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345" activeTab="0"/>
  </bookViews>
  <sheets>
    <sheet name="6 ч результаты" sheetId="1" r:id="rId1"/>
    <sheet name="6 ч сплиты" sheetId="2" r:id="rId2"/>
    <sheet name="24 ч результаты" sheetId="3" r:id="rId3"/>
  </sheets>
  <definedNames/>
  <calcPr fullCalcOnLoad="1"/>
</workbook>
</file>

<file path=xl/sharedStrings.xml><?xml version="1.0" encoding="utf-8"?>
<sst xmlns="http://schemas.openxmlformats.org/spreadsheetml/2006/main" count="780" uniqueCount="506">
  <si>
    <t>Номер</t>
  </si>
  <si>
    <t>Команда</t>
  </si>
  <si>
    <t>Группа</t>
  </si>
  <si>
    <t>6MO</t>
  </si>
  <si>
    <t>лично СПб</t>
  </si>
  <si>
    <t>6WO</t>
  </si>
  <si>
    <t>6XO</t>
  </si>
  <si>
    <t>Пара Гнедых</t>
  </si>
  <si>
    <t>6MV</t>
  </si>
  <si>
    <t>6WV</t>
  </si>
  <si>
    <t>АБорМото</t>
  </si>
  <si>
    <t>ПУШКИН</t>
  </si>
  <si>
    <t>6XV</t>
  </si>
  <si>
    <t>Политех 48</t>
  </si>
  <si>
    <t>№ п/п</t>
  </si>
  <si>
    <t>6MSV</t>
  </si>
  <si>
    <t>СПб</t>
  </si>
  <si>
    <t>СКИФ</t>
  </si>
  <si>
    <t>Время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</si>
  <si>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</si>
  <si>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</si>
  <si>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</si>
  <si>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</si>
  <si>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</si>
  <si>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</si>
  <si>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</si>
  <si>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</si>
  <si>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</si>
  <si>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</si>
  <si>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</si>
  <si>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</si>
  <si>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</si>
  <si>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</si>
  <si>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</si>
  <si>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</si>
  <si>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</si>
  <si>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</si>
  <si>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</si>
  <si>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</si>
  <si>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</si>
  <si>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8:03[21]</t>
  </si>
  <si>
    <t>30:00[20]</t>
  </si>
  <si>
    <t>48:32[27]</t>
  </si>
  <si>
    <t>54:45[26]</t>
  </si>
  <si>
    <t>67:14[25]</t>
  </si>
  <si>
    <t>90:34[33]</t>
  </si>
  <si>
    <t>103:40[29]</t>
  </si>
  <si>
    <t>108:34[30]</t>
  </si>
  <si>
    <t>117:29[31]</t>
  </si>
  <si>
    <t>130:24[32]</t>
  </si>
  <si>
    <t>143:36[34]</t>
  </si>
  <si>
    <t>152:55[35]</t>
  </si>
  <si>
    <t>165:56[36]</t>
  </si>
  <si>
    <t>183:11[37]</t>
  </si>
  <si>
    <t>203:41[41]</t>
  </si>
  <si>
    <t>215:31[38]</t>
  </si>
  <si>
    <t>229:39[40]</t>
  </si>
  <si>
    <t>244:42[28]</t>
  </si>
  <si>
    <t>259:29[24]</t>
  </si>
  <si>
    <t>273:09[23]</t>
  </si>
  <si>
    <t>291:02[22]</t>
  </si>
  <si>
    <t>25:10[22]</t>
  </si>
  <si>
    <t>43:28[23]</t>
  </si>
  <si>
    <t>52:06[24]</t>
  </si>
  <si>
    <t>64:26[36]</t>
  </si>
  <si>
    <t>75:01[28]</t>
  </si>
  <si>
    <t>88:25[40]</t>
  </si>
  <si>
    <t>97:28[38]</t>
  </si>
  <si>
    <t>107:09[41]</t>
  </si>
  <si>
    <t>133:36[37]</t>
  </si>
  <si>
    <t>142:59[35]</t>
  </si>
  <si>
    <t>150:16[34]</t>
  </si>
  <si>
    <t>164:59[32]</t>
  </si>
  <si>
    <t>177:34[31]</t>
  </si>
  <si>
    <t>192:32[30]</t>
  </si>
  <si>
    <t>210:28[33]</t>
  </si>
  <si>
    <t>224:37[29]</t>
  </si>
  <si>
    <t>233:01[25]</t>
  </si>
  <si>
    <t>249:33[26]</t>
  </si>
  <si>
    <t>256:44[27]</t>
  </si>
  <si>
    <t>275:00[20]</t>
  </si>
  <si>
    <t>300:23[21]</t>
  </si>
  <si>
    <t>9:17[22]</t>
  </si>
  <si>
    <t>22:19[23]</t>
  </si>
  <si>
    <t>31:05[24]</t>
  </si>
  <si>
    <t>46:34[36]</t>
  </si>
  <si>
    <t>59:18[28]</t>
  </si>
  <si>
    <t>70:51[40]</t>
  </si>
  <si>
    <t>83:15[38]</t>
  </si>
  <si>
    <t>94:53[41]</t>
  </si>
  <si>
    <t>130:42[37]</t>
  </si>
  <si>
    <t>145:47[35]</t>
  </si>
  <si>
    <t>153:47[34]</t>
  </si>
  <si>
    <t>178:36[32]</t>
  </si>
  <si>
    <t>194:22[33]</t>
  </si>
  <si>
    <t>224:27[31]</t>
  </si>
  <si>
    <t>239:05[30]</t>
  </si>
  <si>
    <t>264:42[29]</t>
  </si>
  <si>
    <t>291:35[25]</t>
  </si>
  <si>
    <t>318:00[27]</t>
  </si>
  <si>
    <t>328:50[26]</t>
  </si>
  <si>
    <t>9:28[22]</t>
  </si>
  <si>
    <t>22:15[23]</t>
  </si>
  <si>
    <t>31:39[24]</t>
  </si>
  <si>
    <t>54:07[28]</t>
  </si>
  <si>
    <t>66:56[40]</t>
  </si>
  <si>
    <t>78:38[38]</t>
  </si>
  <si>
    <t>89:40[41]</t>
  </si>
  <si>
    <t>130:10[37]</t>
  </si>
  <si>
    <t>150:20[34]</t>
  </si>
  <si>
    <t>168:42[35]</t>
  </si>
  <si>
    <t>183:36[36]</t>
  </si>
  <si>
    <t>204:47[33]</t>
  </si>
  <si>
    <t>218:54[32]</t>
  </si>
  <si>
    <t>271:04[29]</t>
  </si>
  <si>
    <t>289:28[25]</t>
  </si>
  <si>
    <t>306:55[27]</t>
  </si>
  <si>
    <t>334:46[21]</t>
  </si>
  <si>
    <t>9:48[22]</t>
  </si>
  <si>
    <t>28:19[23]</t>
  </si>
  <si>
    <t>39:04[24]</t>
  </si>
  <si>
    <t>59:55[28]</t>
  </si>
  <si>
    <t>73:26[40]</t>
  </si>
  <si>
    <t>90:12[38]</t>
  </si>
  <si>
    <t>104:49[41]</t>
  </si>
  <si>
    <t>134:54[37]</t>
  </si>
  <si>
    <t>201:01[34]</t>
  </si>
  <si>
    <t>217:47[35]</t>
  </si>
  <si>
    <t>239:17[33]</t>
  </si>
  <si>
    <t>261:39[29]</t>
  </si>
  <si>
    <t>283:57[30]</t>
  </si>
  <si>
    <t>337:36[20]</t>
  </si>
  <si>
    <t>332:34[21]</t>
  </si>
  <si>
    <t>9:22[22]</t>
  </si>
  <si>
    <t>28:09[23]</t>
  </si>
  <si>
    <t>38:14[24]</t>
  </si>
  <si>
    <t>57:31[28]</t>
  </si>
  <si>
    <t>72:43[40]</t>
  </si>
  <si>
    <t>99:53[36]</t>
  </si>
  <si>
    <t>117:46[35]</t>
  </si>
  <si>
    <t>134:31[33]</t>
  </si>
  <si>
    <t>152:16[32]</t>
  </si>
  <si>
    <t>177:57[31]</t>
  </si>
  <si>
    <t>194:20[30]</t>
  </si>
  <si>
    <t>227:29[29]</t>
  </si>
  <si>
    <t>244:13[25]</t>
  </si>
  <si>
    <t>264:57[27]</t>
  </si>
  <si>
    <t>277:29[26]</t>
  </si>
  <si>
    <t>334:17[21]</t>
  </si>
  <si>
    <t>7:27[21]</t>
  </si>
  <si>
    <t>16:10[20]</t>
  </si>
  <si>
    <t>48:45[27]</t>
  </si>
  <si>
    <t>56:04[26]</t>
  </si>
  <si>
    <t>73:42[25]</t>
  </si>
  <si>
    <t>97:27[29]</t>
  </si>
  <si>
    <t>108:42[30]</t>
  </si>
  <si>
    <t>118:28[31]</t>
  </si>
  <si>
    <t>137:20[32]</t>
  </si>
  <si>
    <t>150:59[33]</t>
  </si>
  <si>
    <t>168:56[35]</t>
  </si>
  <si>
    <t>179:20[34]</t>
  </si>
  <si>
    <t>198:07[37]</t>
  </si>
  <si>
    <t>237:18[38]</t>
  </si>
  <si>
    <t>269:01[41]</t>
  </si>
  <si>
    <t>299:26[40]</t>
  </si>
  <si>
    <t>324:41[28]</t>
  </si>
  <si>
    <t>18:41[23]</t>
  </si>
  <si>
    <t>30:17[24]</t>
  </si>
  <si>
    <t>50:02[28]</t>
  </si>
  <si>
    <t>65:09[40]</t>
  </si>
  <si>
    <t>77:54[38]</t>
  </si>
  <si>
    <t>91:03[41]</t>
  </si>
  <si>
    <t>154:54[34]</t>
  </si>
  <si>
    <t>174:10[32]</t>
  </si>
  <si>
    <t>197:40[33]</t>
  </si>
  <si>
    <t>218:24[29]</t>
  </si>
  <si>
    <t>235:13[25]</t>
  </si>
  <si>
    <t>267:08[26]</t>
  </si>
  <si>
    <t>281:55[27]</t>
  </si>
  <si>
    <t>341:02[21]</t>
  </si>
  <si>
    <t>18:03[23]</t>
  </si>
  <si>
    <t>28:19[24]</t>
  </si>
  <si>
    <t>53:48[28]</t>
  </si>
  <si>
    <t>67:01[40]</t>
  </si>
  <si>
    <t>80:09[38]</t>
  </si>
  <si>
    <t>94:46[41]</t>
  </si>
  <si>
    <t>136:03[37]</t>
  </si>
  <si>
    <t>162:37[34]</t>
  </si>
  <si>
    <t>196:29[32]</t>
  </si>
  <si>
    <t>215:14[33]</t>
  </si>
  <si>
    <t>252:19[29]</t>
  </si>
  <si>
    <t>304:20[20]</t>
  </si>
  <si>
    <t>324:39[21]</t>
  </si>
  <si>
    <t>9:05[22]</t>
  </si>
  <si>
    <t>28:13[23]</t>
  </si>
  <si>
    <t>39:27[24]</t>
  </si>
  <si>
    <t>57:27[36]</t>
  </si>
  <si>
    <t>70:07[28]</t>
  </si>
  <si>
    <t>86:06[40]</t>
  </si>
  <si>
    <t>97:30[38]</t>
  </si>
  <si>
    <t>113:31[41]</t>
  </si>
  <si>
    <t>153:15[37]</t>
  </si>
  <si>
    <t>173:37[34]</t>
  </si>
  <si>
    <t>204:30[35]</t>
  </si>
  <si>
    <t>297:44[29]</t>
  </si>
  <si>
    <t>340:50[21]</t>
  </si>
  <si>
    <t>12:40[22]</t>
  </si>
  <si>
    <t>36:57[23]</t>
  </si>
  <si>
    <t>49:48[24]</t>
  </si>
  <si>
    <t>70:08[25]</t>
  </si>
  <si>
    <t>90:43[27]</t>
  </si>
  <si>
    <t>100:19[26]</t>
  </si>
  <si>
    <t>141:10[36]</t>
  </si>
  <si>
    <t>158:53[28]</t>
  </si>
  <si>
    <t>179:01[40]</t>
  </si>
  <si>
    <t>202:19[37]</t>
  </si>
  <si>
    <t>262:11[35]</t>
  </si>
  <si>
    <t>278:35[33]</t>
  </si>
  <si>
    <t>300:03[29]</t>
  </si>
  <si>
    <t>332:47[21]</t>
  </si>
  <si>
    <t>19:19[23]</t>
  </si>
  <si>
    <t>31:09[24]</t>
  </si>
  <si>
    <t>58:00[28]</t>
  </si>
  <si>
    <t>73:22[40]</t>
  </si>
  <si>
    <t>90:18[38]</t>
  </si>
  <si>
    <t>104:52[41]</t>
  </si>
  <si>
    <t>230:44[32]</t>
  </si>
  <si>
    <t>258:21[31]</t>
  </si>
  <si>
    <t>274:41[30]</t>
  </si>
  <si>
    <t>297:03[29]</t>
  </si>
  <si>
    <t>347:40[20]</t>
  </si>
  <si>
    <t>335:18[21]</t>
  </si>
  <si>
    <t>16:42[21]</t>
  </si>
  <si>
    <t>32:03[20]</t>
  </si>
  <si>
    <t>82:44[27]</t>
  </si>
  <si>
    <t>92:27[26]</t>
  </si>
  <si>
    <t>110:51[25]</t>
  </si>
  <si>
    <t>158:22[29]</t>
  </si>
  <si>
    <t>170:22[33]</t>
  </si>
  <si>
    <t>201:34[35]</t>
  </si>
  <si>
    <t>224:42[37]</t>
  </si>
  <si>
    <t>245:32[28]</t>
  </si>
  <si>
    <t>271:17[24]</t>
  </si>
  <si>
    <t>286:53[23]</t>
  </si>
  <si>
    <t>316:12[22]</t>
  </si>
  <si>
    <t>13:00[22]</t>
  </si>
  <si>
    <t>35:43[23]</t>
  </si>
  <si>
    <t>46:05[24]</t>
  </si>
  <si>
    <t>73:25[36]</t>
  </si>
  <si>
    <t>86:44[28]</t>
  </si>
  <si>
    <t>121:59[40]</t>
  </si>
  <si>
    <t>140:11[38]</t>
  </si>
  <si>
    <t>158:33[41]</t>
  </si>
  <si>
    <t>196:57[37]</t>
  </si>
  <si>
    <t>228:29[34]</t>
  </si>
  <si>
    <t>13:13[22]</t>
  </si>
  <si>
    <t>35:51[23]</t>
  </si>
  <si>
    <t>46:11[24]</t>
  </si>
  <si>
    <t>73:21[36]</t>
  </si>
  <si>
    <t>86:55[28]</t>
  </si>
  <si>
    <t>122:03[40]</t>
  </si>
  <si>
    <t>140:34[38]</t>
  </si>
  <si>
    <t>158:46[41]</t>
  </si>
  <si>
    <t>197:01[37]</t>
  </si>
  <si>
    <t>229:13[34]</t>
  </si>
  <si>
    <t>20:24[23]</t>
  </si>
  <si>
    <t>30:28[24]</t>
  </si>
  <si>
    <t>56:25[36]</t>
  </si>
  <si>
    <t>72:05[35]</t>
  </si>
  <si>
    <t>82:41[34]</t>
  </si>
  <si>
    <t>111:42[32]</t>
  </si>
  <si>
    <t>135:15[33]</t>
  </si>
  <si>
    <t>161:16[29]</t>
  </si>
  <si>
    <t>178:29[25]</t>
  </si>
  <si>
    <t>199:10[26]</t>
  </si>
  <si>
    <t>18:35[23]</t>
  </si>
  <si>
    <t>33:17[24]</t>
  </si>
  <si>
    <t>92:27[36]</t>
  </si>
  <si>
    <t>120:19[35]</t>
  </si>
  <si>
    <t>140:15[34]</t>
  </si>
  <si>
    <t>170:03[32]</t>
  </si>
  <si>
    <t>198:20[33]</t>
  </si>
  <si>
    <t>230:58[29]</t>
  </si>
  <si>
    <t>261:13[25]</t>
  </si>
  <si>
    <t>331:14[21]</t>
  </si>
  <si>
    <t>21:38[23]</t>
  </si>
  <si>
    <t>39:40[24]</t>
  </si>
  <si>
    <t>75:29[36]</t>
  </si>
  <si>
    <t>102:19[28]</t>
  </si>
  <si>
    <t>155:20[40]</t>
  </si>
  <si>
    <t>206:44[37]</t>
  </si>
  <si>
    <t>239:26[35]</t>
  </si>
  <si>
    <t>288:56[29]</t>
  </si>
  <si>
    <t>333:18[21]</t>
  </si>
  <si>
    <t>29:17[22]</t>
  </si>
  <si>
    <t>102:25[24]</t>
  </si>
  <si>
    <t>115:52[25]</t>
  </si>
  <si>
    <t>164:39[29]</t>
  </si>
  <si>
    <t>192:59[30]</t>
  </si>
  <si>
    <t>214:15[31]</t>
  </si>
  <si>
    <t>230:08[32]</t>
  </si>
  <si>
    <t>255:54[34]</t>
  </si>
  <si>
    <t>20:18[23]</t>
  </si>
  <si>
    <t>35:59[24]</t>
  </si>
  <si>
    <t>65:44[28]</t>
  </si>
  <si>
    <t>92:03[40]</t>
  </si>
  <si>
    <t>201:07[35]</t>
  </si>
  <si>
    <t>256:49[29]</t>
  </si>
  <si>
    <t>276:47[25]</t>
  </si>
  <si>
    <t>319:46[26]</t>
  </si>
  <si>
    <t>21:36[23]</t>
  </si>
  <si>
    <t>38:09[24]</t>
  </si>
  <si>
    <t>63:43[25]</t>
  </si>
  <si>
    <t>91:14[27]</t>
  </si>
  <si>
    <t>108:51[26]</t>
  </si>
  <si>
    <t>167:58[22]</t>
  </si>
  <si>
    <t>196:38[21]</t>
  </si>
  <si>
    <t>220:00[20]</t>
  </si>
  <si>
    <t>17:40[23]</t>
  </si>
  <si>
    <t>28:13[24]</t>
  </si>
  <si>
    <t>49:05[28]</t>
  </si>
  <si>
    <t>65:30[40]</t>
  </si>
  <si>
    <t>78:11[38]</t>
  </si>
  <si>
    <t>92:39[41]</t>
  </si>
  <si>
    <t>123:09[37]</t>
  </si>
  <si>
    <t>161:14[34]</t>
  </si>
  <si>
    <t>255:02[36]</t>
  </si>
  <si>
    <t>280:44[33]</t>
  </si>
  <si>
    <t>304:13[32]</t>
  </si>
  <si>
    <t>17:58[23]</t>
  </si>
  <si>
    <t>33:02[24]</t>
  </si>
  <si>
    <t>73:05[26]</t>
  </si>
  <si>
    <t>90:03[27]</t>
  </si>
  <si>
    <t>124:38[25]</t>
  </si>
  <si>
    <t>16:37[21]</t>
  </si>
  <si>
    <t>60:00[22]</t>
  </si>
  <si>
    <t>135:01[25]</t>
  </si>
  <si>
    <t>266:50[29]</t>
  </si>
  <si>
    <t>17:55[22]</t>
  </si>
  <si>
    <t>37:01[21]</t>
  </si>
  <si>
    <t>18:37[22]</t>
  </si>
  <si>
    <t>37:04[21]</t>
  </si>
  <si>
    <t>25:48[23]</t>
  </si>
  <si>
    <t>46:01[24]</t>
  </si>
  <si>
    <t>93:49[26]</t>
  </si>
  <si>
    <t>108:03[27]</t>
  </si>
  <si>
    <t>147:25[25]</t>
  </si>
  <si>
    <t>205:56[29]</t>
  </si>
  <si>
    <t>226:18[33]</t>
  </si>
  <si>
    <t>248:01[32]</t>
  </si>
  <si>
    <t>-</t>
  </si>
  <si>
    <t>Женские команды - формат 6 часов</t>
  </si>
  <si>
    <t>Мужские команды - формат 6 часов</t>
  </si>
  <si>
    <t>Смешанные команды - формат 6 часов</t>
  </si>
  <si>
    <t>Сквозное место</t>
  </si>
  <si>
    <t>Место по возраст. подгруппе</t>
  </si>
  <si>
    <t>Регион</t>
  </si>
  <si>
    <t>Геленжик</t>
  </si>
  <si>
    <t>Москва</t>
  </si>
  <si>
    <t>Новг.обл.</t>
  </si>
  <si>
    <t>Nava Tracking Team</t>
  </si>
  <si>
    <t>Корюшка</t>
  </si>
  <si>
    <t>КП "Бугор"</t>
  </si>
  <si>
    <t>Ёжики-шатуны</t>
  </si>
  <si>
    <t>Боевой молот и Тамагавка</t>
  </si>
  <si>
    <t>Свидетели 149-го дня</t>
  </si>
  <si>
    <t>Мга 45</t>
  </si>
  <si>
    <t>ПКиТУДН</t>
  </si>
  <si>
    <t>Дельфин и русалка</t>
  </si>
  <si>
    <t>В лыжи обутые</t>
  </si>
  <si>
    <t>Сквозняки</t>
  </si>
  <si>
    <t>Азимут</t>
  </si>
  <si>
    <t>Aurora</t>
  </si>
  <si>
    <t>лично</t>
  </si>
  <si>
    <t>КЕНГЕЧЬ</t>
  </si>
  <si>
    <t>Сестрорецк-ВШ</t>
  </si>
  <si>
    <t>CarabinRU</t>
  </si>
  <si>
    <t>Zig &amp; Nika</t>
  </si>
  <si>
    <t>ПКТ</t>
  </si>
  <si>
    <t>А-14</t>
  </si>
  <si>
    <t>Авантюристка</t>
  </si>
  <si>
    <t>24ч</t>
  </si>
  <si>
    <t>MV</t>
  </si>
  <si>
    <t>MO</t>
  </si>
  <si>
    <t>MSV</t>
  </si>
  <si>
    <t>WO</t>
  </si>
  <si>
    <t>WV</t>
  </si>
  <si>
    <t>XO</t>
  </si>
  <si>
    <t>XV</t>
  </si>
  <si>
    <t>Итого очков</t>
  </si>
  <si>
    <t>Пр</t>
  </si>
  <si>
    <t>ЦыбинИлья</t>
  </si>
  <si>
    <t>ПодопригораИван АбросимовПавел</t>
  </si>
  <si>
    <t>АрефинаАнтонина ИльинВиктор</t>
  </si>
  <si>
    <t>Состав</t>
  </si>
  <si>
    <t>НовиковДмитрий_1964</t>
  </si>
  <si>
    <t>ЮматовВиталий_1984</t>
  </si>
  <si>
    <t>СкотниковЕвгений_1981</t>
  </si>
  <si>
    <t>ГордиенкоМарина_1960</t>
  </si>
  <si>
    <t>КурбатовАнтон_1970 ХохловНиколай_1981</t>
  </si>
  <si>
    <t>ПорофиевКонстантин_1981</t>
  </si>
  <si>
    <t>ДвиняниновАртем_1983</t>
  </si>
  <si>
    <t>ВарлачеваАнна_1981 ПеревертоваЗинаида_1986</t>
  </si>
  <si>
    <t>КаритичАлексей_1971 КомахинаОльга_1978</t>
  </si>
  <si>
    <t>ЕськовАндрей_1984 СтепановаЕлена_1983</t>
  </si>
  <si>
    <t>ВолковаАнна_1980 ФилипповРоман_1985</t>
  </si>
  <si>
    <t>ИвановВадим_1971 ЯрошинскаяНатал_1984</t>
  </si>
  <si>
    <t>РабкинЮрий_1984 ШмиткеЕкатерина_1986</t>
  </si>
  <si>
    <t>СтраховИгорь_1980 ЧистяковаВера_1982</t>
  </si>
  <si>
    <t>АлексеевЯков_1988 СпиридоваЛюбовь_1986</t>
  </si>
  <si>
    <t>БанниковаЮлия_1972 ЧеркесовСергей_1956</t>
  </si>
  <si>
    <t>БазилевскийС_1965 МоскаленкоЕ</t>
  </si>
  <si>
    <t>ЛубченковАндрей_1990 СмирноваТатьяна_1951</t>
  </si>
  <si>
    <t>КарашевичСергей_1988 СомовАндрей_1979 ПлявинскаяРегина_1966</t>
  </si>
  <si>
    <t>ЕгороваЕкатерина_1967</t>
  </si>
  <si>
    <t>ВетровМихаил_1982 ДмитриеваАнна_1987</t>
  </si>
  <si>
    <t>ВанинСтепан_1988</t>
  </si>
  <si>
    <t>ДешкоВалерий_1957</t>
  </si>
  <si>
    <t>КалмыковАлексей_1967</t>
  </si>
  <si>
    <t>КравченкоЕвгений_1989 БуйневичМихаил_1989</t>
  </si>
  <si>
    <t>ТывинМихаил_1984</t>
  </si>
  <si>
    <t>ЕмельяновЕвгений</t>
  </si>
  <si>
    <t>ПанузинКирилл_1986</t>
  </si>
  <si>
    <t>23:40[23]</t>
  </si>
  <si>
    <t>36:51[24]</t>
  </si>
  <si>
    <t>60:37[25]</t>
  </si>
  <si>
    <t>95:43[29]</t>
  </si>
  <si>
    <t>106:11[33]</t>
  </si>
  <si>
    <t>128:33[35]</t>
  </si>
  <si>
    <t>169:17[36]</t>
  </si>
  <si>
    <t>191:17[28]</t>
  </si>
  <si>
    <t>225:25[40]</t>
  </si>
  <si>
    <t>254:16[38]</t>
  </si>
  <si>
    <t>279:09[41]</t>
  </si>
  <si>
    <t>325:57[37]</t>
  </si>
  <si>
    <t>10:12[22]</t>
  </si>
  <si>
    <t>31:02[23]</t>
  </si>
  <si>
    <t>49:12[24]</t>
  </si>
  <si>
    <t>98:02[28]</t>
  </si>
  <si>
    <t>129:02[40]</t>
  </si>
  <si>
    <t>156:25[38]</t>
  </si>
  <si>
    <t>181:03[41]</t>
  </si>
  <si>
    <t>243:03[37]</t>
  </si>
  <si>
    <t>21:48[23]</t>
  </si>
  <si>
    <t>39:43[24]</t>
  </si>
  <si>
    <t>76:15[36]</t>
  </si>
  <si>
    <t>102:45[28]</t>
  </si>
  <si>
    <t>155:48[40]</t>
  </si>
  <si>
    <t>185:10[38]</t>
  </si>
  <si>
    <t>223:18[41]</t>
  </si>
  <si>
    <t>333:00[35]</t>
  </si>
  <si>
    <t>БородзичАндрей_1975</t>
  </si>
  <si>
    <t>Итгог очков</t>
  </si>
  <si>
    <t>Прим. Отметка КП №20 - компостером, времена перегонов до и после КП №20 приблизительные</t>
  </si>
  <si>
    <t>ФрегерЕвгений_1984</t>
  </si>
  <si>
    <t>Рогейн «Горный кросс-20»</t>
  </si>
  <si>
    <t xml:space="preserve">Кубок Главы Администрации Петроградского района по ориентированию «100 км за 24 часа» </t>
  </si>
  <si>
    <t>Протокол результатов формата 6 часов</t>
  </si>
  <si>
    <t>ЛО, пос Кузнечное</t>
  </si>
  <si>
    <t>29 мая 2010</t>
  </si>
  <si>
    <t>всего КП - 21</t>
  </si>
  <si>
    <t>главный судья Шумский А.В.</t>
  </si>
  <si>
    <t>главный секретарь Иванов М.Ю. с1к</t>
  </si>
  <si>
    <t>М-то</t>
  </si>
  <si>
    <t>Штр</t>
  </si>
  <si>
    <t>Возр. подгр.</t>
  </si>
  <si>
    <t>Сплиты формата 6 часов, сортировка сквозная по всем группам</t>
  </si>
  <si>
    <t>макс. кол-во очков - 55</t>
  </si>
  <si>
    <t>Протокол результатов формата 24 часа</t>
  </si>
  <si>
    <t>ПКТ2</t>
  </si>
  <si>
    <t>29-30 мая 2010</t>
  </si>
  <si>
    <t>Штраф</t>
  </si>
  <si>
    <t>Финиш</t>
  </si>
  <si>
    <t>Баллы 18ч</t>
  </si>
  <si>
    <t>Итого баллы 18ч</t>
  </si>
  <si>
    <t>Итого баллы 24ч</t>
  </si>
  <si>
    <t>Итого место 24ч</t>
  </si>
  <si>
    <t>Старт</t>
  </si>
  <si>
    <t>Итого время</t>
  </si>
  <si>
    <t>24MO</t>
  </si>
  <si>
    <t>24WO</t>
  </si>
  <si>
    <t>24XO</t>
  </si>
  <si>
    <t>не фин</t>
  </si>
  <si>
    <t>Итого баллов 6ч</t>
  </si>
  <si>
    <t>Время, ф. 6ч</t>
  </si>
  <si>
    <t>Штраф, 6ч</t>
  </si>
  <si>
    <t>Место 6ч</t>
  </si>
  <si>
    <t>24M-лично</t>
  </si>
  <si>
    <t>в/к</t>
  </si>
  <si>
    <t>Итого место в группе</t>
  </si>
  <si>
    <t>3-ХО</t>
  </si>
  <si>
    <t>1-М-л</t>
  </si>
  <si>
    <t>2-М-л</t>
  </si>
  <si>
    <t>1-МО</t>
  </si>
  <si>
    <t>2-МО</t>
  </si>
  <si>
    <t>1-ХО</t>
  </si>
  <si>
    <t>2-ХО</t>
  </si>
  <si>
    <t>1-WO</t>
  </si>
  <si>
    <t>3-MO</t>
  </si>
  <si>
    <t>4-XO</t>
  </si>
  <si>
    <t>5-XO</t>
  </si>
  <si>
    <t>3-М-л</t>
  </si>
  <si>
    <t>6-XO</t>
  </si>
  <si>
    <t>Кузнецов Евгений_1967  Кузнецов Роман_1999</t>
  </si>
  <si>
    <t>всего КП - 50 (21+29)</t>
  </si>
  <si>
    <t>макс. кол-во очков - 228 (55+173)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</si>
</sst>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</numFmts>
  <fonts count="14">
    <font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1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20" fontId="1" fillId="0" borderId="0" xfId="0" applyNumberFormat="1" applyFont="1" applyBorder="1" applyAlignment="1">
      <alignment horizontal="right" vertical="center" wrapText="1"/>
    </xf>
    <xf numFmtId="4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20" fontId="1" fillId="0" borderId="1" xfId="0" applyNumberFormat="1" applyFont="1" applyBorder="1" applyAlignment="1">
      <alignment horizontal="right" vertical="center" wrapText="1"/>
    </xf>
    <xf numFmtId="46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20" fontId="1" fillId="2" borderId="1" xfId="0" applyNumberFormat="1" applyFont="1" applyFill="1" applyBorder="1" applyAlignment="1">
      <alignment horizontal="right" vertical="center" wrapText="1"/>
    </xf>
    <xf numFmtId="46" fontId="1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/>
    </xf>
    <xf numFmtId="20" fontId="7" fillId="0" borderId="1" xfId="0" applyNumberFormat="1" applyFont="1" applyFill="1" applyBorder="1" applyAlignment="1">
      <alignment horizontal="center" vertical="center" wrapText="1"/>
    </xf>
    <xf numFmtId="2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8" fontId="7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B1">
      <selection activeCell="M10" sqref="M10"/>
    </sheetView>
  </sheetViews>
  <sheetFormatPr defaultColWidth="9.00390625" defaultRowHeight="12.75"/>
  <cols>
    <col min="1" max="1" width="5.625" style="28" hidden="1" customWidth="1"/>
    <col min="2" max="2" width="24.25390625" style="32" customWidth="1"/>
    <col min="3" max="3" width="17.25390625" style="28" customWidth="1"/>
    <col min="4" max="4" width="9.125" style="32" bestFit="1" customWidth="1"/>
    <col min="5" max="5" width="4.00390625" style="28" bestFit="1" customWidth="1"/>
    <col min="6" max="6" width="4.75390625" style="29" bestFit="1" customWidth="1"/>
    <col min="7" max="7" width="6.75390625" style="29" customWidth="1"/>
    <col min="8" max="8" width="7.125" style="29" bestFit="1" customWidth="1"/>
    <col min="9" max="9" width="5.125" style="28" bestFit="1" customWidth="1"/>
    <col min="10" max="10" width="5.375" style="37" bestFit="1" customWidth="1"/>
    <col min="11" max="11" width="8.375" style="37" customWidth="1"/>
    <col min="12" max="12" width="7.875" style="38" customWidth="1"/>
    <col min="13" max="16384" width="34.00390625" style="30" customWidth="1"/>
  </cols>
  <sheetData>
    <row r="1" spans="2:12" ht="12.75">
      <c r="B1" s="44" t="s">
        <v>456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5.75">
      <c r="B2" s="45" t="s">
        <v>455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.75">
      <c r="B3" s="45" t="s">
        <v>457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3.5" customHeight="1">
      <c r="B4" s="31" t="s">
        <v>458</v>
      </c>
      <c r="C4" s="32" t="s">
        <v>460</v>
      </c>
      <c r="D4" s="28"/>
      <c r="F4" s="28"/>
      <c r="G4" s="28"/>
      <c r="H4" s="28"/>
      <c r="J4" s="28"/>
      <c r="K4" s="28"/>
      <c r="L4" s="33" t="s">
        <v>461</v>
      </c>
    </row>
    <row r="5" spans="2:12" ht="12.75">
      <c r="B5" s="31" t="s">
        <v>459</v>
      </c>
      <c r="C5" s="32" t="s">
        <v>467</v>
      </c>
      <c r="D5" s="28"/>
      <c r="F5" s="28"/>
      <c r="G5" s="28"/>
      <c r="H5" s="28"/>
      <c r="J5" s="28"/>
      <c r="K5" s="28"/>
      <c r="L5" s="33" t="s">
        <v>462</v>
      </c>
    </row>
    <row r="6" spans="2:12" ht="4.5" customHeight="1">
      <c r="B6" s="29"/>
      <c r="C6" s="29"/>
      <c r="D6" s="29"/>
      <c r="E6" s="29"/>
      <c r="I6" s="29"/>
      <c r="J6" s="29"/>
      <c r="K6" s="29"/>
      <c r="L6" s="29"/>
    </row>
    <row r="7" spans="1:12" ht="39.75" customHeight="1">
      <c r="A7" s="34" t="s">
        <v>0</v>
      </c>
      <c r="B7" s="26" t="s">
        <v>394</v>
      </c>
      <c r="C7" s="26" t="s">
        <v>1</v>
      </c>
      <c r="D7" s="26" t="s">
        <v>356</v>
      </c>
      <c r="E7" s="26" t="s">
        <v>390</v>
      </c>
      <c r="F7" s="26" t="s">
        <v>464</v>
      </c>
      <c r="G7" s="26" t="s">
        <v>389</v>
      </c>
      <c r="H7" s="26" t="s">
        <v>18</v>
      </c>
      <c r="I7" s="41" t="s">
        <v>463</v>
      </c>
      <c r="J7" s="27" t="s">
        <v>465</v>
      </c>
      <c r="K7" s="27" t="s">
        <v>355</v>
      </c>
      <c r="L7" s="39" t="s">
        <v>354</v>
      </c>
    </row>
    <row r="8" spans="1:12" s="35" customFormat="1" ht="12.75" customHeight="1">
      <c r="A8" s="34"/>
      <c r="B8" s="43" t="s">
        <v>352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s="35" customFormat="1" ht="12.75">
      <c r="A9" s="36">
        <v>29</v>
      </c>
      <c r="B9" s="3" t="s">
        <v>417</v>
      </c>
      <c r="C9" s="2" t="s">
        <v>371</v>
      </c>
      <c r="D9" s="2" t="s">
        <v>16</v>
      </c>
      <c r="E9" s="2"/>
      <c r="F9" s="2">
        <v>0</v>
      </c>
      <c r="G9" s="1">
        <v>55</v>
      </c>
      <c r="H9" s="4">
        <v>0.20605324074074075</v>
      </c>
      <c r="I9" s="42">
        <v>1</v>
      </c>
      <c r="J9" s="5" t="s">
        <v>382</v>
      </c>
      <c r="K9" s="6">
        <v>1</v>
      </c>
      <c r="L9" s="40">
        <v>1</v>
      </c>
    </row>
    <row r="10" spans="1:12" s="35" customFormat="1" ht="12.75">
      <c r="A10" s="36">
        <v>28</v>
      </c>
      <c r="B10" s="3" t="s">
        <v>416</v>
      </c>
      <c r="C10" s="2" t="s">
        <v>372</v>
      </c>
      <c r="D10" s="2" t="s">
        <v>357</v>
      </c>
      <c r="E10" s="2"/>
      <c r="F10" s="2">
        <v>0</v>
      </c>
      <c r="G10" s="1">
        <v>55</v>
      </c>
      <c r="H10" s="4">
        <v>0.21217592592592593</v>
      </c>
      <c r="I10" s="42">
        <v>2</v>
      </c>
      <c r="J10" s="5" t="s">
        <v>383</v>
      </c>
      <c r="K10" s="6">
        <v>1</v>
      </c>
      <c r="L10" s="40">
        <v>2</v>
      </c>
    </row>
    <row r="11" spans="1:12" s="35" customFormat="1" ht="12.75">
      <c r="A11" s="36">
        <v>31</v>
      </c>
      <c r="B11" s="3" t="s">
        <v>395</v>
      </c>
      <c r="C11" s="2" t="s">
        <v>373</v>
      </c>
      <c r="D11" s="2" t="s">
        <v>16</v>
      </c>
      <c r="E11" s="2"/>
      <c r="F11" s="2">
        <v>0</v>
      </c>
      <c r="G11" s="1">
        <v>51</v>
      </c>
      <c r="H11" s="4">
        <v>0.24868055555555557</v>
      </c>
      <c r="I11" s="42">
        <v>3</v>
      </c>
      <c r="J11" s="5" t="s">
        <v>382</v>
      </c>
      <c r="K11" s="6">
        <v>2</v>
      </c>
      <c r="L11" s="40">
        <v>3</v>
      </c>
    </row>
    <row r="12" spans="1:12" s="35" customFormat="1" ht="12.75">
      <c r="A12" s="36">
        <v>30</v>
      </c>
      <c r="B12" s="3" t="s">
        <v>418</v>
      </c>
      <c r="C12" s="2" t="s">
        <v>371</v>
      </c>
      <c r="D12" s="2" t="s">
        <v>16</v>
      </c>
      <c r="E12" s="2"/>
      <c r="F12" s="2">
        <v>7</v>
      </c>
      <c r="G12" s="1">
        <v>37</v>
      </c>
      <c r="H12" s="4">
        <v>0.25581018518518517</v>
      </c>
      <c r="I12" s="42">
        <v>4</v>
      </c>
      <c r="J12" s="5" t="s">
        <v>382</v>
      </c>
      <c r="K12" s="6">
        <v>3</v>
      </c>
      <c r="L12" s="40">
        <v>7</v>
      </c>
    </row>
    <row r="13" spans="1:12" s="35" customFormat="1" ht="24.75" customHeight="1">
      <c r="A13" s="36">
        <v>50</v>
      </c>
      <c r="B13" s="3" t="s">
        <v>419</v>
      </c>
      <c r="C13" s="2" t="s">
        <v>13</v>
      </c>
      <c r="D13" s="2" t="s">
        <v>16</v>
      </c>
      <c r="E13" s="2" t="s">
        <v>381</v>
      </c>
      <c r="F13" s="2">
        <v>0</v>
      </c>
      <c r="G13" s="1">
        <v>35</v>
      </c>
      <c r="H13" s="4">
        <v>0.2326736111111111</v>
      </c>
      <c r="I13" s="42">
        <v>5</v>
      </c>
      <c r="J13" s="5" t="s">
        <v>383</v>
      </c>
      <c r="K13" s="6">
        <v>2</v>
      </c>
      <c r="L13" s="40">
        <v>9</v>
      </c>
    </row>
    <row r="14" spans="1:12" s="35" customFormat="1" ht="12.75">
      <c r="A14" s="36">
        <v>52</v>
      </c>
      <c r="B14" s="3" t="s">
        <v>396</v>
      </c>
      <c r="C14" s="2" t="s">
        <v>17</v>
      </c>
      <c r="D14" s="2" t="s">
        <v>16</v>
      </c>
      <c r="E14" s="2"/>
      <c r="F14" s="2">
        <v>0</v>
      </c>
      <c r="G14" s="1">
        <v>35</v>
      </c>
      <c r="H14" s="4">
        <v>0.24112268518518518</v>
      </c>
      <c r="I14" s="42">
        <v>6</v>
      </c>
      <c r="J14" s="5" t="s">
        <v>383</v>
      </c>
      <c r="K14" s="6">
        <v>3</v>
      </c>
      <c r="L14" s="40">
        <v>10</v>
      </c>
    </row>
    <row r="15" spans="1:12" s="35" customFormat="1" ht="24.75" customHeight="1">
      <c r="A15" s="36">
        <v>15</v>
      </c>
      <c r="B15" s="3" t="s">
        <v>399</v>
      </c>
      <c r="C15" s="2" t="s">
        <v>374</v>
      </c>
      <c r="D15" s="2" t="s">
        <v>16</v>
      </c>
      <c r="E15" s="2" t="s">
        <v>381</v>
      </c>
      <c r="F15" s="2">
        <v>0</v>
      </c>
      <c r="G15" s="1">
        <v>34</v>
      </c>
      <c r="H15" s="4">
        <v>0.23663194444444446</v>
      </c>
      <c r="I15" s="42">
        <v>7</v>
      </c>
      <c r="J15" s="5" t="s">
        <v>383</v>
      </c>
      <c r="K15" s="6">
        <v>4</v>
      </c>
      <c r="L15" s="40">
        <v>11</v>
      </c>
    </row>
    <row r="16" spans="1:12" s="35" customFormat="1" ht="12.75">
      <c r="A16" s="36">
        <v>53</v>
      </c>
      <c r="B16" s="3" t="s">
        <v>391</v>
      </c>
      <c r="C16" s="2" t="s">
        <v>373</v>
      </c>
      <c r="D16" s="2" t="s">
        <v>16</v>
      </c>
      <c r="E16" s="2"/>
      <c r="F16" s="2">
        <v>0</v>
      </c>
      <c r="G16" s="1">
        <v>29</v>
      </c>
      <c r="H16" s="4">
        <v>0.23144675925925925</v>
      </c>
      <c r="I16" s="42">
        <v>8</v>
      </c>
      <c r="J16" s="5" t="s">
        <v>383</v>
      </c>
      <c r="K16" s="6">
        <v>5</v>
      </c>
      <c r="L16" s="40">
        <v>13</v>
      </c>
    </row>
    <row r="17" spans="1:12" s="35" customFormat="1" ht="12.75">
      <c r="A17" s="36">
        <v>32</v>
      </c>
      <c r="B17" s="3" t="s">
        <v>420</v>
      </c>
      <c r="C17" s="2" t="s">
        <v>375</v>
      </c>
      <c r="D17" s="2" t="s">
        <v>16</v>
      </c>
      <c r="E17" s="2"/>
      <c r="F17" s="2">
        <v>0</v>
      </c>
      <c r="G17" s="1">
        <v>28</v>
      </c>
      <c r="H17" s="4">
        <v>0.243125</v>
      </c>
      <c r="I17" s="42">
        <v>9</v>
      </c>
      <c r="J17" s="5" t="s">
        <v>383</v>
      </c>
      <c r="K17" s="6">
        <v>6</v>
      </c>
      <c r="L17" s="40">
        <v>14</v>
      </c>
    </row>
    <row r="18" spans="1:12" s="35" customFormat="1" ht="12.75">
      <c r="A18" s="36">
        <v>33</v>
      </c>
      <c r="B18" s="3" t="s">
        <v>454</v>
      </c>
      <c r="C18" s="2" t="s">
        <v>375</v>
      </c>
      <c r="D18" s="2" t="s">
        <v>16</v>
      </c>
      <c r="E18" s="2"/>
      <c r="F18" s="2">
        <v>0</v>
      </c>
      <c r="G18" s="1">
        <v>28</v>
      </c>
      <c r="H18" s="4">
        <v>0.24315972222222224</v>
      </c>
      <c r="I18" s="42">
        <v>10</v>
      </c>
      <c r="J18" s="5" t="s">
        <v>383</v>
      </c>
      <c r="K18" s="6">
        <v>7</v>
      </c>
      <c r="L18" s="40">
        <v>15</v>
      </c>
    </row>
    <row r="19" spans="1:12" s="35" customFormat="1" ht="25.5">
      <c r="A19" s="36">
        <v>45</v>
      </c>
      <c r="B19" s="3" t="s">
        <v>392</v>
      </c>
      <c r="C19" s="2" t="s">
        <v>376</v>
      </c>
      <c r="D19" s="2" t="s">
        <v>16</v>
      </c>
      <c r="E19" s="2" t="s">
        <v>381</v>
      </c>
      <c r="F19" s="2">
        <v>0</v>
      </c>
      <c r="G19" s="1">
        <v>25</v>
      </c>
      <c r="H19" s="4">
        <v>0.1532638888888889</v>
      </c>
      <c r="I19" s="42">
        <v>11</v>
      </c>
      <c r="J19" s="5" t="s">
        <v>383</v>
      </c>
      <c r="K19" s="6">
        <v>8</v>
      </c>
      <c r="L19" s="40">
        <v>16</v>
      </c>
    </row>
    <row r="20" spans="1:12" s="35" customFormat="1" ht="12.75">
      <c r="A20" s="36">
        <v>54</v>
      </c>
      <c r="B20" s="3" t="s">
        <v>421</v>
      </c>
      <c r="C20" s="2" t="s">
        <v>373</v>
      </c>
      <c r="D20" s="2" t="s">
        <v>16</v>
      </c>
      <c r="E20" s="2"/>
      <c r="F20" s="2">
        <v>0</v>
      </c>
      <c r="G20" s="1">
        <v>20</v>
      </c>
      <c r="H20" s="4">
        <v>0.24658564814814818</v>
      </c>
      <c r="I20" s="42">
        <v>12</v>
      </c>
      <c r="J20" s="5" t="s">
        <v>384</v>
      </c>
      <c r="K20" s="6">
        <v>1</v>
      </c>
      <c r="L20" s="40">
        <v>19</v>
      </c>
    </row>
    <row r="21" spans="1:12" s="35" customFormat="1" ht="12.75">
      <c r="A21" s="36">
        <v>12</v>
      </c>
      <c r="B21" s="3" t="s">
        <v>422</v>
      </c>
      <c r="C21" s="2" t="s">
        <v>377</v>
      </c>
      <c r="D21" s="2" t="s">
        <v>16</v>
      </c>
      <c r="E21" s="2"/>
      <c r="F21" s="2">
        <v>0</v>
      </c>
      <c r="G21" s="1">
        <v>8</v>
      </c>
      <c r="H21" s="4">
        <v>0.2261226851851852</v>
      </c>
      <c r="I21" s="42">
        <v>13</v>
      </c>
      <c r="J21" s="5" t="s">
        <v>383</v>
      </c>
      <c r="K21" s="6">
        <v>9</v>
      </c>
      <c r="L21" s="40">
        <v>24</v>
      </c>
    </row>
    <row r="22" spans="1:12" s="35" customFormat="1" ht="25.5">
      <c r="A22" s="36">
        <v>16</v>
      </c>
      <c r="B22" s="3" t="s">
        <v>400</v>
      </c>
      <c r="C22" s="2" t="s">
        <v>16</v>
      </c>
      <c r="D22" s="2" t="s">
        <v>16</v>
      </c>
      <c r="E22" s="2" t="s">
        <v>381</v>
      </c>
      <c r="F22" s="2">
        <v>0</v>
      </c>
      <c r="G22" s="1">
        <v>4</v>
      </c>
      <c r="H22" s="4">
        <v>0.03309027777777778</v>
      </c>
      <c r="I22" s="42">
        <v>14</v>
      </c>
      <c r="J22" s="5" t="s">
        <v>383</v>
      </c>
      <c r="K22" s="6">
        <v>10</v>
      </c>
      <c r="L22" s="40">
        <v>25</v>
      </c>
    </row>
    <row r="23" spans="1:12" s="35" customFormat="1" ht="12.75">
      <c r="A23" s="36">
        <v>44</v>
      </c>
      <c r="B23" s="3" t="s">
        <v>451</v>
      </c>
      <c r="C23" s="2" t="s">
        <v>10</v>
      </c>
      <c r="D23" s="2" t="s">
        <v>16</v>
      </c>
      <c r="E23" s="2" t="s">
        <v>381</v>
      </c>
      <c r="F23" s="2" t="s">
        <v>350</v>
      </c>
      <c r="G23" s="1">
        <v>0</v>
      </c>
      <c r="H23" s="4">
        <v>0.28952546296296294</v>
      </c>
      <c r="I23" s="42" t="s">
        <v>350</v>
      </c>
      <c r="J23" s="5" t="s">
        <v>383</v>
      </c>
      <c r="K23" s="6" t="s">
        <v>350</v>
      </c>
      <c r="L23" s="40" t="s">
        <v>350</v>
      </c>
    </row>
    <row r="24" spans="1:12" s="35" customFormat="1" ht="12.75">
      <c r="A24" s="36">
        <v>43</v>
      </c>
      <c r="B24" s="3" t="s">
        <v>397</v>
      </c>
      <c r="C24" s="2" t="s">
        <v>378</v>
      </c>
      <c r="D24" s="2" t="s">
        <v>16</v>
      </c>
      <c r="E24" s="2"/>
      <c r="F24" s="2" t="s">
        <v>350</v>
      </c>
      <c r="G24" s="1">
        <v>0</v>
      </c>
      <c r="H24" s="4">
        <v>0.3090277777777778</v>
      </c>
      <c r="I24" s="42" t="s">
        <v>350</v>
      </c>
      <c r="J24" s="5" t="s">
        <v>383</v>
      </c>
      <c r="K24" s="6" t="s">
        <v>350</v>
      </c>
      <c r="L24" s="40" t="s">
        <v>350</v>
      </c>
    </row>
    <row r="25" spans="1:12" s="35" customFormat="1" ht="12.75">
      <c r="A25" s="36">
        <v>13</v>
      </c>
      <c r="B25" s="3" t="s">
        <v>401</v>
      </c>
      <c r="C25" s="2" t="s">
        <v>379</v>
      </c>
      <c r="D25" s="2" t="s">
        <v>358</v>
      </c>
      <c r="E25" s="2" t="s">
        <v>381</v>
      </c>
      <c r="F25" s="2" t="s">
        <v>350</v>
      </c>
      <c r="G25" s="1">
        <v>0</v>
      </c>
      <c r="H25" s="4">
        <v>0.010902777777777777</v>
      </c>
      <c r="I25" s="42" t="s">
        <v>350</v>
      </c>
      <c r="J25" s="5" t="s">
        <v>383</v>
      </c>
      <c r="K25" s="6" t="s">
        <v>350</v>
      </c>
      <c r="L25" s="40" t="s">
        <v>350</v>
      </c>
    </row>
    <row r="26" spans="1:12" s="35" customFormat="1" ht="12.75" customHeight="1">
      <c r="A26" s="34"/>
      <c r="B26" s="43" t="s">
        <v>351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s="35" customFormat="1" ht="12.75">
      <c r="A27" s="36">
        <v>49</v>
      </c>
      <c r="B27" s="3" t="s">
        <v>398</v>
      </c>
      <c r="C27" s="2" t="s">
        <v>380</v>
      </c>
      <c r="D27" s="2" t="s">
        <v>16</v>
      </c>
      <c r="E27" s="2"/>
      <c r="F27" s="2">
        <v>0</v>
      </c>
      <c r="G27" s="1">
        <v>23</v>
      </c>
      <c r="H27" s="4">
        <v>0.2384375</v>
      </c>
      <c r="I27" s="42">
        <v>1</v>
      </c>
      <c r="J27" s="5" t="s">
        <v>385</v>
      </c>
      <c r="K27" s="6">
        <v>1</v>
      </c>
      <c r="L27" s="40">
        <v>18</v>
      </c>
    </row>
    <row r="28" spans="1:12" s="35" customFormat="1" ht="12.75">
      <c r="A28" s="36">
        <v>34</v>
      </c>
      <c r="B28" s="3" t="s">
        <v>414</v>
      </c>
      <c r="C28" s="2" t="s">
        <v>4</v>
      </c>
      <c r="D28" s="2" t="s">
        <v>16</v>
      </c>
      <c r="E28" s="2"/>
      <c r="F28" s="2">
        <v>0</v>
      </c>
      <c r="G28" s="1">
        <v>16</v>
      </c>
      <c r="H28" s="4">
        <v>0.17216435185185186</v>
      </c>
      <c r="I28" s="42">
        <v>2</v>
      </c>
      <c r="J28" s="5" t="s">
        <v>386</v>
      </c>
      <c r="K28" s="6">
        <v>1</v>
      </c>
      <c r="L28" s="40">
        <v>21</v>
      </c>
    </row>
    <row r="29" spans="1:12" s="35" customFormat="1" ht="24.75" customHeight="1">
      <c r="A29" s="36">
        <v>19</v>
      </c>
      <c r="B29" s="3" t="s">
        <v>402</v>
      </c>
      <c r="C29" s="2" t="s">
        <v>370</v>
      </c>
      <c r="D29" s="2" t="s">
        <v>16</v>
      </c>
      <c r="E29" s="2" t="s">
        <v>381</v>
      </c>
      <c r="F29" s="2" t="s">
        <v>350</v>
      </c>
      <c r="G29" s="1">
        <v>0</v>
      </c>
      <c r="H29" s="4">
        <v>0.0001388888888888889</v>
      </c>
      <c r="I29" s="42" t="s">
        <v>350</v>
      </c>
      <c r="J29" s="5" t="s">
        <v>385</v>
      </c>
      <c r="K29" s="6" t="s">
        <v>350</v>
      </c>
      <c r="L29" s="40" t="s">
        <v>350</v>
      </c>
    </row>
    <row r="30" spans="1:12" s="35" customFormat="1" ht="12.75" customHeight="1">
      <c r="A30" s="34"/>
      <c r="B30" s="43" t="s">
        <v>353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s="35" customFormat="1" ht="38.25">
      <c r="A31" s="36">
        <v>14</v>
      </c>
      <c r="B31" s="3" t="s">
        <v>413</v>
      </c>
      <c r="C31" s="2" t="s">
        <v>369</v>
      </c>
      <c r="D31" s="2" t="s">
        <v>16</v>
      </c>
      <c r="E31" s="2"/>
      <c r="F31" s="2">
        <v>0</v>
      </c>
      <c r="G31" s="1">
        <v>47</v>
      </c>
      <c r="H31" s="4">
        <v>0.23680555555555557</v>
      </c>
      <c r="I31" s="42">
        <v>1</v>
      </c>
      <c r="J31" s="5" t="s">
        <v>387</v>
      </c>
      <c r="K31" s="6">
        <v>1</v>
      </c>
      <c r="L31" s="40">
        <v>4</v>
      </c>
    </row>
    <row r="32" spans="1:12" s="35" customFormat="1" ht="24.75" customHeight="1">
      <c r="A32" s="36">
        <v>35</v>
      </c>
      <c r="B32" s="3" t="s">
        <v>410</v>
      </c>
      <c r="C32" s="2" t="s">
        <v>368</v>
      </c>
      <c r="D32" s="2" t="s">
        <v>359</v>
      </c>
      <c r="E32" s="2"/>
      <c r="F32" s="2">
        <v>0</v>
      </c>
      <c r="G32" s="1">
        <v>40</v>
      </c>
      <c r="H32" s="4">
        <v>0.23474537037037035</v>
      </c>
      <c r="I32" s="42">
        <v>2</v>
      </c>
      <c r="J32" s="5" t="s">
        <v>387</v>
      </c>
      <c r="K32" s="6">
        <v>2</v>
      </c>
      <c r="L32" s="40">
        <v>5</v>
      </c>
    </row>
    <row r="33" spans="1:12" s="35" customFormat="1" ht="24.75" customHeight="1">
      <c r="A33" s="36">
        <v>26</v>
      </c>
      <c r="B33" s="3" t="s">
        <v>404</v>
      </c>
      <c r="C33" s="2" t="s">
        <v>367</v>
      </c>
      <c r="D33" s="2" t="s">
        <v>16</v>
      </c>
      <c r="E33" s="2" t="s">
        <v>381</v>
      </c>
      <c r="F33" s="2">
        <v>0</v>
      </c>
      <c r="G33" s="1">
        <v>40</v>
      </c>
      <c r="H33" s="4">
        <v>0.23760416666666664</v>
      </c>
      <c r="I33" s="42">
        <v>3</v>
      </c>
      <c r="J33" s="5" t="s">
        <v>387</v>
      </c>
      <c r="K33" s="6">
        <v>3</v>
      </c>
      <c r="L33" s="40">
        <v>6</v>
      </c>
    </row>
    <row r="34" spans="1:12" s="35" customFormat="1" ht="24.75" customHeight="1">
      <c r="A34" s="36">
        <v>25</v>
      </c>
      <c r="B34" s="3" t="s">
        <v>407</v>
      </c>
      <c r="C34" s="2" t="s">
        <v>366</v>
      </c>
      <c r="D34" s="2" t="s">
        <v>16</v>
      </c>
      <c r="E34" s="2" t="s">
        <v>381</v>
      </c>
      <c r="F34" s="2">
        <v>0</v>
      </c>
      <c r="G34" s="1">
        <v>36</v>
      </c>
      <c r="H34" s="4">
        <v>0.24234953703703702</v>
      </c>
      <c r="I34" s="42">
        <v>4</v>
      </c>
      <c r="J34" s="5" t="s">
        <v>387</v>
      </c>
      <c r="K34" s="6">
        <v>4</v>
      </c>
      <c r="L34" s="40">
        <v>8</v>
      </c>
    </row>
    <row r="35" spans="1:12" s="35" customFormat="1" ht="24.75" customHeight="1">
      <c r="A35" s="36">
        <v>37</v>
      </c>
      <c r="B35" s="3" t="s">
        <v>409</v>
      </c>
      <c r="C35" s="2" t="s">
        <v>365</v>
      </c>
      <c r="D35" s="2" t="s">
        <v>16</v>
      </c>
      <c r="E35" s="2"/>
      <c r="F35" s="2">
        <v>0</v>
      </c>
      <c r="G35" s="1">
        <v>32</v>
      </c>
      <c r="H35" s="4">
        <v>0.23924768518518516</v>
      </c>
      <c r="I35" s="42">
        <v>5</v>
      </c>
      <c r="J35" s="5" t="s">
        <v>387</v>
      </c>
      <c r="K35" s="6">
        <v>5</v>
      </c>
      <c r="L35" s="40">
        <v>12</v>
      </c>
    </row>
    <row r="36" spans="1:12" s="35" customFormat="1" ht="24.75" customHeight="1">
      <c r="A36" s="36">
        <v>27</v>
      </c>
      <c r="B36" s="3" t="s">
        <v>412</v>
      </c>
      <c r="C36" s="2" t="s">
        <v>7</v>
      </c>
      <c r="D36" s="2" t="s">
        <v>16</v>
      </c>
      <c r="E36" s="2"/>
      <c r="F36" s="2">
        <v>0</v>
      </c>
      <c r="G36" s="1">
        <v>25</v>
      </c>
      <c r="H36" s="4">
        <v>0.2381134259259259</v>
      </c>
      <c r="I36" s="42">
        <v>6</v>
      </c>
      <c r="J36" s="5" t="s">
        <v>387</v>
      </c>
      <c r="K36" s="6">
        <v>6</v>
      </c>
      <c r="L36" s="40">
        <v>17</v>
      </c>
    </row>
    <row r="37" spans="1:12" s="35" customFormat="1" ht="24.75" customHeight="1">
      <c r="A37" s="36">
        <v>22</v>
      </c>
      <c r="B37" s="3" t="s">
        <v>405</v>
      </c>
      <c r="C37" s="2" t="s">
        <v>364</v>
      </c>
      <c r="D37" s="2" t="s">
        <v>16</v>
      </c>
      <c r="E37" s="2" t="s">
        <v>381</v>
      </c>
      <c r="F37" s="2">
        <v>0</v>
      </c>
      <c r="G37" s="1">
        <v>19</v>
      </c>
      <c r="H37" s="4">
        <v>0.2427314814814815</v>
      </c>
      <c r="I37" s="42">
        <v>7</v>
      </c>
      <c r="J37" s="5" t="s">
        <v>387</v>
      </c>
      <c r="K37" s="6">
        <v>7</v>
      </c>
      <c r="L37" s="40">
        <v>20</v>
      </c>
    </row>
    <row r="38" spans="1:12" s="35" customFormat="1" ht="24.75" customHeight="1">
      <c r="A38" s="36">
        <v>23</v>
      </c>
      <c r="B38" s="3" t="s">
        <v>403</v>
      </c>
      <c r="C38" s="2" t="s">
        <v>363</v>
      </c>
      <c r="D38" s="2" t="s">
        <v>358</v>
      </c>
      <c r="E38" s="2" t="s">
        <v>381</v>
      </c>
      <c r="F38" s="2">
        <v>18</v>
      </c>
      <c r="G38" s="1">
        <v>14</v>
      </c>
      <c r="H38" s="4">
        <v>0.26209490740740743</v>
      </c>
      <c r="I38" s="42">
        <v>8</v>
      </c>
      <c r="J38" s="5" t="s">
        <v>387</v>
      </c>
      <c r="K38" s="6">
        <v>8</v>
      </c>
      <c r="L38" s="40">
        <v>22</v>
      </c>
    </row>
    <row r="39" spans="1:12" s="35" customFormat="1" ht="24.75" customHeight="1">
      <c r="A39" s="36">
        <v>46</v>
      </c>
      <c r="B39" s="3" t="s">
        <v>411</v>
      </c>
      <c r="C39" s="2" t="s">
        <v>11</v>
      </c>
      <c r="D39" s="2" t="s">
        <v>16</v>
      </c>
      <c r="E39" s="2"/>
      <c r="F39" s="2">
        <v>0</v>
      </c>
      <c r="G39" s="1">
        <v>10</v>
      </c>
      <c r="H39" s="4">
        <v>0.13811342592592593</v>
      </c>
      <c r="I39" s="42">
        <v>9</v>
      </c>
      <c r="J39" s="5" t="s">
        <v>388</v>
      </c>
      <c r="K39" s="6">
        <v>1</v>
      </c>
      <c r="L39" s="40">
        <v>23</v>
      </c>
    </row>
    <row r="40" spans="1:12" s="35" customFormat="1" ht="24.75" customHeight="1">
      <c r="A40" s="36">
        <v>24</v>
      </c>
      <c r="B40" s="3" t="s">
        <v>408</v>
      </c>
      <c r="C40" s="2" t="s">
        <v>362</v>
      </c>
      <c r="D40" s="2" t="s">
        <v>16</v>
      </c>
      <c r="E40" s="2" t="s">
        <v>381</v>
      </c>
      <c r="F40" s="2">
        <v>0</v>
      </c>
      <c r="G40" s="1">
        <v>4</v>
      </c>
      <c r="H40" s="4">
        <v>0.033171296296296296</v>
      </c>
      <c r="I40" s="42">
        <v>10</v>
      </c>
      <c r="J40" s="5" t="s">
        <v>387</v>
      </c>
      <c r="K40" s="6">
        <v>9</v>
      </c>
      <c r="L40" s="40">
        <v>26</v>
      </c>
    </row>
    <row r="41" spans="1:12" s="35" customFormat="1" ht="24.75" customHeight="1">
      <c r="A41" s="36">
        <v>36</v>
      </c>
      <c r="B41" s="3" t="s">
        <v>393</v>
      </c>
      <c r="C41" s="2" t="s">
        <v>361</v>
      </c>
      <c r="D41" s="2" t="s">
        <v>16</v>
      </c>
      <c r="E41" s="2"/>
      <c r="F41" s="2">
        <v>15</v>
      </c>
      <c r="G41" s="1">
        <v>3</v>
      </c>
      <c r="H41" s="4">
        <v>0.2602777777777778</v>
      </c>
      <c r="I41" s="42">
        <v>11</v>
      </c>
      <c r="J41" s="5" t="s">
        <v>387</v>
      </c>
      <c r="K41" s="6">
        <v>10</v>
      </c>
      <c r="L41" s="40">
        <v>27</v>
      </c>
    </row>
    <row r="42" spans="1:12" s="35" customFormat="1" ht="24.75" customHeight="1">
      <c r="A42" s="36">
        <v>21</v>
      </c>
      <c r="B42" s="3" t="s">
        <v>406</v>
      </c>
      <c r="C42" s="2" t="s">
        <v>360</v>
      </c>
      <c r="D42" s="2" t="s">
        <v>16</v>
      </c>
      <c r="E42" s="2" t="s">
        <v>381</v>
      </c>
      <c r="F42" s="2" t="s">
        <v>350</v>
      </c>
      <c r="G42" s="1">
        <v>0</v>
      </c>
      <c r="H42" s="4">
        <v>0.011620370370370371</v>
      </c>
      <c r="I42" s="42" t="s">
        <v>350</v>
      </c>
      <c r="J42" s="5" t="s">
        <v>387</v>
      </c>
      <c r="K42" s="6" t="s">
        <v>350</v>
      </c>
      <c r="L42" s="40" t="s">
        <v>350</v>
      </c>
    </row>
    <row r="43" spans="1:12" s="35" customFormat="1" ht="24.75" customHeight="1">
      <c r="A43" s="36">
        <v>51</v>
      </c>
      <c r="B43" s="3" t="s">
        <v>415</v>
      </c>
      <c r="C43" s="2" t="s">
        <v>16</v>
      </c>
      <c r="D43" s="2" t="s">
        <v>16</v>
      </c>
      <c r="E43" s="2"/>
      <c r="F43" s="2" t="s">
        <v>350</v>
      </c>
      <c r="G43" s="1">
        <v>0</v>
      </c>
      <c r="H43" s="4">
        <v>0.2951388888888889</v>
      </c>
      <c r="I43" s="42" t="s">
        <v>350</v>
      </c>
      <c r="J43" s="5" t="s">
        <v>387</v>
      </c>
      <c r="K43" s="6" t="s">
        <v>350</v>
      </c>
      <c r="L43" s="40" t="s">
        <v>350</v>
      </c>
    </row>
  </sheetData>
  <mergeCells count="6">
    <mergeCell ref="B8:L8"/>
    <mergeCell ref="B26:L26"/>
    <mergeCell ref="B30:L30"/>
    <mergeCell ref="B1:L1"/>
    <mergeCell ref="B2:L2"/>
    <mergeCell ref="B3:L3"/>
  </mergeCells>
  <printOptions horizontalCentered="1" verticalCentered="1"/>
  <pageMargins left="0.11811023622047245" right="0.1968503937007874" top="0.07874015748031496" bottom="0.5118110236220472" header="0.0787401574803149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N1" sqref="N1"/>
    </sheetView>
  </sheetViews>
  <sheetFormatPr defaultColWidth="9.00390625" defaultRowHeight="12.75"/>
  <cols>
    <col min="1" max="1" width="5.25390625" style="9" bestFit="1" customWidth="1"/>
    <col min="2" max="2" width="6.125" style="7" hidden="1" customWidth="1"/>
    <col min="3" max="3" width="20.125" style="7" customWidth="1"/>
    <col min="4" max="4" width="18.125" style="9" bestFit="1" customWidth="1"/>
    <col min="5" max="5" width="5.625" style="10" customWidth="1"/>
    <col min="6" max="6" width="6.125" style="10" bestFit="1" customWidth="1"/>
    <col min="7" max="7" width="6.25390625" style="10" bestFit="1" customWidth="1"/>
    <col min="8" max="8" width="7.375" style="16" bestFit="1" customWidth="1"/>
    <col min="9" max="28" width="8.25390625" style="12" bestFit="1" customWidth="1"/>
    <col min="29" max="40" width="14.125" style="12" customWidth="1"/>
    <col min="41" max="16384" width="14.125" style="7" customWidth="1"/>
  </cols>
  <sheetData>
    <row r="1" spans="3:4" ht="18">
      <c r="C1" s="8" t="s">
        <v>466</v>
      </c>
      <c r="D1" s="7"/>
    </row>
    <row r="2" spans="3:4" ht="22.5" customHeight="1">
      <c r="C2" s="25" t="s">
        <v>453</v>
      </c>
      <c r="D2" s="25"/>
    </row>
    <row r="3" spans="1:30" ht="25.5">
      <c r="A3" s="23" t="s">
        <v>14</v>
      </c>
      <c r="B3" s="23" t="s">
        <v>0</v>
      </c>
      <c r="C3" s="23" t="s">
        <v>394</v>
      </c>
      <c r="D3" s="23" t="s">
        <v>1</v>
      </c>
      <c r="E3" s="23" t="s">
        <v>452</v>
      </c>
      <c r="F3" s="23" t="s">
        <v>18</v>
      </c>
      <c r="G3" s="23" t="s">
        <v>2</v>
      </c>
      <c r="H3" s="24" t="s">
        <v>19</v>
      </c>
      <c r="I3" s="24" t="s">
        <v>20</v>
      </c>
      <c r="J3" s="24" t="s">
        <v>21</v>
      </c>
      <c r="K3" s="24" t="s">
        <v>22</v>
      </c>
      <c r="L3" s="24" t="s">
        <v>23</v>
      </c>
      <c r="M3" s="24" t="s">
        <v>24</v>
      </c>
      <c r="N3" s="24" t="s">
        <v>25</v>
      </c>
      <c r="O3" s="24" t="s">
        <v>26</v>
      </c>
      <c r="P3" s="24" t="s">
        <v>27</v>
      </c>
      <c r="Q3" s="24" t="s">
        <v>28</v>
      </c>
      <c r="R3" s="24" t="s">
        <v>29</v>
      </c>
      <c r="S3" s="24" t="s">
        <v>30</v>
      </c>
      <c r="T3" s="24" t="s">
        <v>31</v>
      </c>
      <c r="U3" s="24" t="s">
        <v>32</v>
      </c>
      <c r="V3" s="24" t="s">
        <v>33</v>
      </c>
      <c r="W3" s="24" t="s">
        <v>34</v>
      </c>
      <c r="X3" s="24" t="s">
        <v>35</v>
      </c>
      <c r="Y3" s="24" t="s">
        <v>36</v>
      </c>
      <c r="Z3" s="24" t="s">
        <v>37</v>
      </c>
      <c r="AA3" s="24" t="s">
        <v>38</v>
      </c>
      <c r="AB3" s="24" t="s">
        <v>39</v>
      </c>
      <c r="AC3" s="11"/>
      <c r="AD3" s="11"/>
    </row>
    <row r="4" spans="1:30" ht="12.75">
      <c r="A4" s="48">
        <v>1</v>
      </c>
      <c r="B4" s="49">
        <v>29</v>
      </c>
      <c r="C4" s="50" t="s">
        <v>417</v>
      </c>
      <c r="D4" s="48" t="s">
        <v>371</v>
      </c>
      <c r="E4" s="51">
        <v>55</v>
      </c>
      <c r="F4" s="52">
        <v>0.20605324074074075</v>
      </c>
      <c r="G4" s="48" t="s">
        <v>8</v>
      </c>
      <c r="H4" s="46" t="s">
        <v>40</v>
      </c>
      <c r="I4" s="20" t="s">
        <v>41</v>
      </c>
      <c r="J4" s="20" t="s">
        <v>42</v>
      </c>
      <c r="K4" s="20" t="s">
        <v>43</v>
      </c>
      <c r="L4" s="20" t="s">
        <v>44</v>
      </c>
      <c r="M4" s="20" t="s">
        <v>45</v>
      </c>
      <c r="N4" s="20" t="s">
        <v>46</v>
      </c>
      <c r="O4" s="20" t="s">
        <v>47</v>
      </c>
      <c r="P4" s="20" t="s">
        <v>48</v>
      </c>
      <c r="Q4" s="20" t="s">
        <v>49</v>
      </c>
      <c r="R4" s="20" t="s">
        <v>50</v>
      </c>
      <c r="S4" s="20" t="s">
        <v>51</v>
      </c>
      <c r="T4" s="20" t="s">
        <v>52</v>
      </c>
      <c r="U4" s="20" t="s">
        <v>53</v>
      </c>
      <c r="V4" s="20" t="s">
        <v>54</v>
      </c>
      <c r="W4" s="20" t="s">
        <v>55</v>
      </c>
      <c r="X4" s="20" t="s">
        <v>56</v>
      </c>
      <c r="Y4" s="20" t="s">
        <v>57</v>
      </c>
      <c r="Z4" s="20" t="s">
        <v>58</v>
      </c>
      <c r="AA4" s="20" t="s">
        <v>59</v>
      </c>
      <c r="AB4" s="20" t="s">
        <v>60</v>
      </c>
      <c r="AC4" s="13"/>
      <c r="AD4" s="13"/>
    </row>
    <row r="5" spans="1:30" ht="12.75">
      <c r="A5" s="48"/>
      <c r="B5" s="49"/>
      <c r="C5" s="50"/>
      <c r="D5" s="48"/>
      <c r="E5" s="51"/>
      <c r="F5" s="52"/>
      <c r="G5" s="48"/>
      <c r="H5" s="46"/>
      <c r="I5" s="21">
        <v>0.9145833333333333</v>
      </c>
      <c r="J5" s="21">
        <v>0.7722222222222223</v>
      </c>
      <c r="K5" s="21">
        <v>0.2590277777777778</v>
      </c>
      <c r="L5" s="21">
        <v>0.5201388888888888</v>
      </c>
      <c r="M5" s="21">
        <v>0.9722222222222222</v>
      </c>
      <c r="N5" s="21">
        <v>0.5458333333333333</v>
      </c>
      <c r="O5" s="21">
        <v>0.2041666666666667</v>
      </c>
      <c r="P5" s="21">
        <v>0.37152777777777773</v>
      </c>
      <c r="Q5" s="21">
        <v>0.5381944444444444</v>
      </c>
      <c r="R5" s="21">
        <v>0.55</v>
      </c>
      <c r="S5" s="21">
        <v>0.38819444444444445</v>
      </c>
      <c r="T5" s="21">
        <v>0.5423611111111112</v>
      </c>
      <c r="U5" s="21">
        <v>0.71875</v>
      </c>
      <c r="V5" s="21">
        <v>0.8541666666666666</v>
      </c>
      <c r="W5" s="21">
        <v>0.4930555555555556</v>
      </c>
      <c r="X5" s="21">
        <v>0.5888888888888889</v>
      </c>
      <c r="Y5" s="21">
        <v>0.6270833333333333</v>
      </c>
      <c r="Z5" s="21">
        <v>0.6159722222222223</v>
      </c>
      <c r="AA5" s="21">
        <v>0.5694444444444444</v>
      </c>
      <c r="AB5" s="21">
        <v>0.7451388888888889</v>
      </c>
      <c r="AC5" s="14"/>
      <c r="AD5" s="14"/>
    </row>
    <row r="6" spans="1:30" ht="12.75">
      <c r="A6" s="53">
        <v>2</v>
      </c>
      <c r="B6" s="54">
        <v>28</v>
      </c>
      <c r="C6" s="55" t="s">
        <v>416</v>
      </c>
      <c r="D6" s="53" t="s">
        <v>372</v>
      </c>
      <c r="E6" s="56">
        <v>55</v>
      </c>
      <c r="F6" s="57">
        <v>0.21217592592592593</v>
      </c>
      <c r="G6" s="53" t="s">
        <v>3</v>
      </c>
      <c r="H6" s="58" t="s">
        <v>61</v>
      </c>
      <c r="I6" s="17" t="s">
        <v>62</v>
      </c>
      <c r="J6" s="17" t="s">
        <v>63</v>
      </c>
      <c r="K6" s="17" t="s">
        <v>64</v>
      </c>
      <c r="L6" s="17" t="s">
        <v>65</v>
      </c>
      <c r="M6" s="17" t="s">
        <v>66</v>
      </c>
      <c r="N6" s="17" t="s">
        <v>67</v>
      </c>
      <c r="O6" s="17" t="s">
        <v>68</v>
      </c>
      <c r="P6" s="17" t="s">
        <v>69</v>
      </c>
      <c r="Q6" s="17" t="s">
        <v>70</v>
      </c>
      <c r="R6" s="17" t="s">
        <v>71</v>
      </c>
      <c r="S6" s="17" t="s">
        <v>72</v>
      </c>
      <c r="T6" s="17" t="s">
        <v>73</v>
      </c>
      <c r="U6" s="17" t="s">
        <v>74</v>
      </c>
      <c r="V6" s="17" t="s">
        <v>75</v>
      </c>
      <c r="W6" s="17" t="s">
        <v>76</v>
      </c>
      <c r="X6" s="17" t="s">
        <v>77</v>
      </c>
      <c r="Y6" s="17" t="s">
        <v>78</v>
      </c>
      <c r="Z6" s="17" t="s">
        <v>79</v>
      </c>
      <c r="AA6" s="17" t="s">
        <v>80</v>
      </c>
      <c r="AB6" s="17" t="s">
        <v>81</v>
      </c>
      <c r="AC6" s="13"/>
      <c r="AD6" s="13"/>
    </row>
    <row r="7" spans="1:30" ht="12.75">
      <c r="A7" s="53"/>
      <c r="B7" s="54"/>
      <c r="C7" s="55"/>
      <c r="D7" s="53"/>
      <c r="E7" s="56"/>
      <c r="F7" s="57"/>
      <c r="G7" s="53"/>
      <c r="H7" s="58"/>
      <c r="I7" s="18">
        <v>0.7625</v>
      </c>
      <c r="J7" s="18">
        <v>0.3597222222222222</v>
      </c>
      <c r="K7" s="18">
        <v>0.513888888888889</v>
      </c>
      <c r="L7" s="18">
        <v>0.44097222222222227</v>
      </c>
      <c r="M7" s="18">
        <v>0.5583333333333333</v>
      </c>
      <c r="N7" s="18">
        <v>0.3770833333333334</v>
      </c>
      <c r="O7" s="18">
        <v>0.40347222222222223</v>
      </c>
      <c r="P7" s="19">
        <v>1.1020833333333333</v>
      </c>
      <c r="Q7" s="18">
        <v>0.3909722222222222</v>
      </c>
      <c r="R7" s="18">
        <v>0.3034722222222222</v>
      </c>
      <c r="S7" s="18">
        <v>0.6131944444444445</v>
      </c>
      <c r="T7" s="18">
        <v>0.5243055555555556</v>
      </c>
      <c r="U7" s="18">
        <v>0.6236111111111111</v>
      </c>
      <c r="V7" s="18">
        <v>0.7472222222222222</v>
      </c>
      <c r="W7" s="18">
        <v>0.5895833333333333</v>
      </c>
      <c r="X7" s="18">
        <v>0.35</v>
      </c>
      <c r="Y7" s="18">
        <v>0.688888888888889</v>
      </c>
      <c r="Z7" s="18">
        <v>0.29930555555555555</v>
      </c>
      <c r="AA7" s="18">
        <v>0.7611111111111111</v>
      </c>
      <c r="AB7" s="19">
        <v>1.0576388888888888</v>
      </c>
      <c r="AC7" s="14"/>
      <c r="AD7" s="15"/>
    </row>
    <row r="8" spans="1:30" ht="12.75">
      <c r="A8" s="48">
        <v>3</v>
      </c>
      <c r="B8" s="49">
        <v>31</v>
      </c>
      <c r="C8" s="50" t="s">
        <v>395</v>
      </c>
      <c r="D8" s="48" t="s">
        <v>373</v>
      </c>
      <c r="E8" s="51">
        <v>51</v>
      </c>
      <c r="F8" s="52">
        <v>0.24868055555555557</v>
      </c>
      <c r="G8" s="48" t="s">
        <v>8</v>
      </c>
      <c r="H8" s="46" t="s">
        <v>82</v>
      </c>
      <c r="I8" s="20" t="s">
        <v>83</v>
      </c>
      <c r="J8" s="20" t="s">
        <v>84</v>
      </c>
      <c r="K8" s="20" t="s">
        <v>85</v>
      </c>
      <c r="L8" s="20" t="s">
        <v>86</v>
      </c>
      <c r="M8" s="20" t="s">
        <v>87</v>
      </c>
      <c r="N8" s="20" t="s">
        <v>88</v>
      </c>
      <c r="O8" s="20" t="s">
        <v>89</v>
      </c>
      <c r="P8" s="20" t="s">
        <v>90</v>
      </c>
      <c r="Q8" s="20" t="s">
        <v>91</v>
      </c>
      <c r="R8" s="20" t="s">
        <v>92</v>
      </c>
      <c r="S8" s="20" t="s">
        <v>93</v>
      </c>
      <c r="T8" s="20" t="s">
        <v>94</v>
      </c>
      <c r="U8" s="20" t="s">
        <v>95</v>
      </c>
      <c r="V8" s="20" t="s">
        <v>96</v>
      </c>
      <c r="W8" s="20" t="s">
        <v>97</v>
      </c>
      <c r="X8" s="20" t="s">
        <v>98</v>
      </c>
      <c r="Y8" s="20" t="s">
        <v>99</v>
      </c>
      <c r="Z8" s="20" t="s">
        <v>100</v>
      </c>
      <c r="AA8" s="46"/>
      <c r="AB8" s="46"/>
      <c r="AC8" s="47"/>
      <c r="AD8" s="47"/>
    </row>
    <row r="9" spans="1:30" ht="12.75">
      <c r="A9" s="48"/>
      <c r="B9" s="49"/>
      <c r="C9" s="50"/>
      <c r="D9" s="48"/>
      <c r="E9" s="51"/>
      <c r="F9" s="52"/>
      <c r="G9" s="48"/>
      <c r="H9" s="46"/>
      <c r="I9" s="21">
        <v>0.5430555555555555</v>
      </c>
      <c r="J9" s="21">
        <v>0.3652777777777778</v>
      </c>
      <c r="K9" s="21">
        <v>0.6451388888888888</v>
      </c>
      <c r="L9" s="21">
        <v>0.5305555555555556</v>
      </c>
      <c r="M9" s="21">
        <v>0.48125</v>
      </c>
      <c r="N9" s="21">
        <v>0.5166666666666667</v>
      </c>
      <c r="O9" s="21">
        <v>0.4847222222222222</v>
      </c>
      <c r="P9" s="22">
        <v>1.4923611111111112</v>
      </c>
      <c r="Q9" s="21">
        <v>0.6284722222222222</v>
      </c>
      <c r="R9" s="21">
        <v>0.3333333333333333</v>
      </c>
      <c r="S9" s="22">
        <v>1.0340277777777778</v>
      </c>
      <c r="T9" s="21">
        <v>0.6569444444444444</v>
      </c>
      <c r="U9" s="22">
        <v>1.253472222222222</v>
      </c>
      <c r="V9" s="21">
        <v>0.6097222222222222</v>
      </c>
      <c r="W9" s="22">
        <v>1.0673611111111112</v>
      </c>
      <c r="X9" s="22">
        <v>1.1201388888888888</v>
      </c>
      <c r="Y9" s="22">
        <v>1.1006944444444444</v>
      </c>
      <c r="Z9" s="21">
        <v>0.4513888888888889</v>
      </c>
      <c r="AA9" s="46"/>
      <c r="AB9" s="46"/>
      <c r="AC9" s="47"/>
      <c r="AD9" s="47"/>
    </row>
    <row r="10" spans="1:30" ht="12.75">
      <c r="A10" s="53">
        <v>4</v>
      </c>
      <c r="B10" s="54">
        <v>14</v>
      </c>
      <c r="C10" s="55" t="s">
        <v>413</v>
      </c>
      <c r="D10" s="53" t="s">
        <v>369</v>
      </c>
      <c r="E10" s="56">
        <v>47</v>
      </c>
      <c r="F10" s="57">
        <v>0.23680555555555557</v>
      </c>
      <c r="G10" s="53" t="s">
        <v>6</v>
      </c>
      <c r="H10" s="58" t="s">
        <v>101</v>
      </c>
      <c r="I10" s="17" t="s">
        <v>102</v>
      </c>
      <c r="J10" s="17" t="s">
        <v>103</v>
      </c>
      <c r="K10" s="17" t="s">
        <v>104</v>
      </c>
      <c r="L10" s="17" t="s">
        <v>105</v>
      </c>
      <c r="M10" s="17" t="s">
        <v>106</v>
      </c>
      <c r="N10" s="17" t="s">
        <v>107</v>
      </c>
      <c r="O10" s="17" t="s">
        <v>108</v>
      </c>
      <c r="P10" s="17" t="s">
        <v>109</v>
      </c>
      <c r="Q10" s="17" t="s">
        <v>110</v>
      </c>
      <c r="R10" s="17" t="s">
        <v>111</v>
      </c>
      <c r="S10" s="17" t="s">
        <v>112</v>
      </c>
      <c r="T10" s="17" t="s">
        <v>113</v>
      </c>
      <c r="U10" s="17" t="s">
        <v>114</v>
      </c>
      <c r="V10" s="17" t="s">
        <v>115</v>
      </c>
      <c r="W10" s="17" t="s">
        <v>116</v>
      </c>
      <c r="X10" s="17" t="s">
        <v>117</v>
      </c>
      <c r="Y10" s="58"/>
      <c r="Z10" s="58"/>
      <c r="AA10" s="58"/>
      <c r="AB10" s="58"/>
      <c r="AC10" s="47"/>
      <c r="AD10" s="47"/>
    </row>
    <row r="11" spans="1:30" ht="12.75">
      <c r="A11" s="53"/>
      <c r="B11" s="54"/>
      <c r="C11" s="55"/>
      <c r="D11" s="53"/>
      <c r="E11" s="56"/>
      <c r="F11" s="57"/>
      <c r="G11" s="53"/>
      <c r="H11" s="58"/>
      <c r="I11" s="18">
        <v>0.5326388888888889</v>
      </c>
      <c r="J11" s="18">
        <v>0.39166666666666666</v>
      </c>
      <c r="K11" s="18">
        <v>0.936111111111111</v>
      </c>
      <c r="L11" s="18">
        <v>0.5340277777777778</v>
      </c>
      <c r="M11" s="18">
        <v>0.4875</v>
      </c>
      <c r="N11" s="18">
        <v>0.4597222222222222</v>
      </c>
      <c r="O11" s="19">
        <v>1.6875</v>
      </c>
      <c r="P11" s="18">
        <v>0.8402777777777778</v>
      </c>
      <c r="Q11" s="18">
        <v>0.7652777777777778</v>
      </c>
      <c r="R11" s="18">
        <v>0.6208333333333333</v>
      </c>
      <c r="S11" s="18">
        <v>0.8826388888888889</v>
      </c>
      <c r="T11" s="18">
        <v>0.5881944444444445</v>
      </c>
      <c r="U11" s="19">
        <v>2.173611111111111</v>
      </c>
      <c r="V11" s="18">
        <v>0.7666666666666666</v>
      </c>
      <c r="W11" s="18">
        <v>0.7270833333333333</v>
      </c>
      <c r="X11" s="19">
        <v>1.1604166666666667</v>
      </c>
      <c r="Y11" s="58"/>
      <c r="Z11" s="58"/>
      <c r="AA11" s="58"/>
      <c r="AB11" s="58"/>
      <c r="AC11" s="47"/>
      <c r="AD11" s="47"/>
    </row>
    <row r="12" spans="1:30" ht="12.75" customHeight="1">
      <c r="A12" s="48">
        <v>5</v>
      </c>
      <c r="B12" s="49">
        <v>35</v>
      </c>
      <c r="C12" s="50" t="s">
        <v>410</v>
      </c>
      <c r="D12" s="48" t="s">
        <v>368</v>
      </c>
      <c r="E12" s="51">
        <v>40</v>
      </c>
      <c r="F12" s="52">
        <v>0.23474537037037035</v>
      </c>
      <c r="G12" s="48" t="s">
        <v>6</v>
      </c>
      <c r="H12" s="46" t="s">
        <v>118</v>
      </c>
      <c r="I12" s="20" t="s">
        <v>119</v>
      </c>
      <c r="J12" s="20" t="s">
        <v>120</v>
      </c>
      <c r="K12" s="20" t="s">
        <v>121</v>
      </c>
      <c r="L12" s="20" t="s">
        <v>122</v>
      </c>
      <c r="M12" s="20" t="s">
        <v>123</v>
      </c>
      <c r="N12" s="20" t="s">
        <v>124</v>
      </c>
      <c r="O12" s="20" t="s">
        <v>125</v>
      </c>
      <c r="P12" s="20" t="s">
        <v>126</v>
      </c>
      <c r="Q12" s="20" t="s">
        <v>127</v>
      </c>
      <c r="R12" s="20" t="s">
        <v>128</v>
      </c>
      <c r="S12" s="20" t="s">
        <v>129</v>
      </c>
      <c r="T12" s="20" t="s">
        <v>130</v>
      </c>
      <c r="U12" s="20" t="s">
        <v>131</v>
      </c>
      <c r="V12" s="20" t="s">
        <v>132</v>
      </c>
      <c r="W12" s="20"/>
      <c r="X12" s="20"/>
      <c r="Y12" s="20"/>
      <c r="Z12" s="20"/>
      <c r="AA12" s="20"/>
      <c r="AB12" s="20"/>
      <c r="AC12" s="47"/>
      <c r="AD12" s="47"/>
    </row>
    <row r="13" spans="1:30" ht="12.75">
      <c r="A13" s="48"/>
      <c r="B13" s="49"/>
      <c r="C13" s="50"/>
      <c r="D13" s="48"/>
      <c r="E13" s="51"/>
      <c r="F13" s="52"/>
      <c r="G13" s="48"/>
      <c r="H13" s="46"/>
      <c r="I13" s="21">
        <v>0.7715277777777777</v>
      </c>
      <c r="J13" s="21">
        <v>0.4479166666666667</v>
      </c>
      <c r="K13" s="21">
        <v>0.86875</v>
      </c>
      <c r="L13" s="21">
        <v>0.5631944444444444</v>
      </c>
      <c r="M13" s="21">
        <v>0.6986111111111111</v>
      </c>
      <c r="N13" s="21">
        <v>0.6090277777777778</v>
      </c>
      <c r="O13" s="21">
        <v>1.253472222222222</v>
      </c>
      <c r="P13" s="21">
        <v>2.754861111111111</v>
      </c>
      <c r="Q13" s="21">
        <v>0.6986111111111111</v>
      </c>
      <c r="R13" s="21">
        <v>0.8958333333333334</v>
      </c>
      <c r="S13" s="21">
        <v>0.9319444444444445</v>
      </c>
      <c r="T13" s="21">
        <v>0.9291666666666667</v>
      </c>
      <c r="U13" s="21">
        <v>2.2354166666666666</v>
      </c>
      <c r="V13" s="21">
        <v>0</v>
      </c>
      <c r="W13" s="21"/>
      <c r="X13" s="21"/>
      <c r="Y13" s="21"/>
      <c r="Z13" s="21"/>
      <c r="AA13" s="21"/>
      <c r="AB13" s="21"/>
      <c r="AC13" s="47"/>
      <c r="AD13" s="47"/>
    </row>
    <row r="14" spans="1:30" ht="12.75" customHeight="1">
      <c r="A14" s="53">
        <v>6</v>
      </c>
      <c r="B14" s="54">
        <v>26</v>
      </c>
      <c r="C14" s="55" t="s">
        <v>404</v>
      </c>
      <c r="D14" s="53" t="s">
        <v>367</v>
      </c>
      <c r="E14" s="56">
        <v>40</v>
      </c>
      <c r="F14" s="57">
        <v>0.23760416666666664</v>
      </c>
      <c r="G14" s="53" t="s">
        <v>6</v>
      </c>
      <c r="H14" s="58" t="s">
        <v>133</v>
      </c>
      <c r="I14" s="17" t="s">
        <v>134</v>
      </c>
      <c r="J14" s="17" t="s">
        <v>135</v>
      </c>
      <c r="K14" s="17" t="s">
        <v>136</v>
      </c>
      <c r="L14" s="17" t="s">
        <v>137</v>
      </c>
      <c r="M14" s="17" t="s">
        <v>138</v>
      </c>
      <c r="N14" s="17" t="s">
        <v>139</v>
      </c>
      <c r="O14" s="17" t="s">
        <v>140</v>
      </c>
      <c r="P14" s="17" t="s">
        <v>141</v>
      </c>
      <c r="Q14" s="17" t="s">
        <v>142</v>
      </c>
      <c r="R14" s="17" t="s">
        <v>143</v>
      </c>
      <c r="S14" s="17" t="s">
        <v>144</v>
      </c>
      <c r="T14" s="17" t="s">
        <v>145</v>
      </c>
      <c r="U14" s="17" t="s">
        <v>146</v>
      </c>
      <c r="V14" s="17" t="s">
        <v>147</v>
      </c>
      <c r="W14" s="17" t="s">
        <v>148</v>
      </c>
      <c r="X14" s="17"/>
      <c r="Y14" s="17"/>
      <c r="Z14" s="17"/>
      <c r="AA14" s="17"/>
      <c r="AB14" s="17"/>
      <c r="AC14" s="47"/>
      <c r="AD14" s="47"/>
    </row>
    <row r="15" spans="1:30" ht="12.75">
      <c r="A15" s="53"/>
      <c r="B15" s="54"/>
      <c r="C15" s="55"/>
      <c r="D15" s="53"/>
      <c r="E15" s="56"/>
      <c r="F15" s="57"/>
      <c r="G15" s="53"/>
      <c r="H15" s="58"/>
      <c r="I15" s="18">
        <v>0.782638888888889</v>
      </c>
      <c r="J15" s="18">
        <v>0.4201388888888889</v>
      </c>
      <c r="K15" s="18">
        <v>0.8034722222222223</v>
      </c>
      <c r="L15" s="18">
        <v>0.6333333333333333</v>
      </c>
      <c r="M15" s="18">
        <v>1.1319444444444444</v>
      </c>
      <c r="N15" s="18">
        <v>0.7451388888888889</v>
      </c>
      <c r="O15" s="18">
        <v>0.6979166666666666</v>
      </c>
      <c r="P15" s="19">
        <v>0.7395833333333334</v>
      </c>
      <c r="Q15" s="18">
        <v>1.070138888888889</v>
      </c>
      <c r="R15" s="18">
        <v>0.6826388888888889</v>
      </c>
      <c r="S15" s="18">
        <v>1.38125</v>
      </c>
      <c r="T15" s="18">
        <v>0.6972222222222223</v>
      </c>
      <c r="U15" s="18">
        <v>0.8638888888888889</v>
      </c>
      <c r="V15" s="18">
        <v>0.5222222222222223</v>
      </c>
      <c r="W15" s="18">
        <v>2.3666666666666667</v>
      </c>
      <c r="X15" s="18"/>
      <c r="Y15" s="18"/>
      <c r="Z15" s="18"/>
      <c r="AA15" s="18"/>
      <c r="AB15" s="19"/>
      <c r="AC15" s="47"/>
      <c r="AD15" s="47"/>
    </row>
    <row r="16" spans="1:30" ht="12.75">
      <c r="A16" s="48">
        <v>7</v>
      </c>
      <c r="B16" s="49">
        <v>30</v>
      </c>
      <c r="C16" s="50" t="s">
        <v>418</v>
      </c>
      <c r="D16" s="48" t="s">
        <v>371</v>
      </c>
      <c r="E16" s="51">
        <v>37</v>
      </c>
      <c r="F16" s="52">
        <v>0.25581018518518517</v>
      </c>
      <c r="G16" s="48" t="s">
        <v>8</v>
      </c>
      <c r="H16" s="46" t="s">
        <v>149</v>
      </c>
      <c r="I16" s="20" t="s">
        <v>150</v>
      </c>
      <c r="J16" s="20" t="s">
        <v>151</v>
      </c>
      <c r="K16" s="20" t="s">
        <v>152</v>
      </c>
      <c r="L16" s="20" t="s">
        <v>153</v>
      </c>
      <c r="M16" s="20" t="s">
        <v>154</v>
      </c>
      <c r="N16" s="20" t="s">
        <v>155</v>
      </c>
      <c r="O16" s="20" t="s">
        <v>156</v>
      </c>
      <c r="P16" s="20" t="s">
        <v>157</v>
      </c>
      <c r="Q16" s="20" t="s">
        <v>158</v>
      </c>
      <c r="R16" s="20" t="s">
        <v>159</v>
      </c>
      <c r="S16" s="20" t="s">
        <v>160</v>
      </c>
      <c r="T16" s="20" t="s">
        <v>161</v>
      </c>
      <c r="U16" s="20" t="s">
        <v>162</v>
      </c>
      <c r="V16" s="20" t="s">
        <v>163</v>
      </c>
      <c r="W16" s="20" t="s">
        <v>164</v>
      </c>
      <c r="X16" s="20" t="s">
        <v>165</v>
      </c>
      <c r="Y16" s="20"/>
      <c r="Z16" s="20"/>
      <c r="AA16" s="46"/>
      <c r="AB16" s="46"/>
      <c r="AC16" s="47"/>
      <c r="AD16" s="47"/>
    </row>
    <row r="17" spans="1:30" ht="12.75">
      <c r="A17" s="48"/>
      <c r="B17" s="49"/>
      <c r="C17" s="50"/>
      <c r="D17" s="48"/>
      <c r="E17" s="51"/>
      <c r="F17" s="52"/>
      <c r="G17" s="48"/>
      <c r="H17" s="46"/>
      <c r="I17" s="21">
        <v>0.36319444444444443</v>
      </c>
      <c r="J17" s="21">
        <v>1.357638888888889</v>
      </c>
      <c r="K17" s="21">
        <v>0.3048611111111111</v>
      </c>
      <c r="L17" s="21">
        <v>0.7347222222222222</v>
      </c>
      <c r="M17" s="21">
        <v>0.9895833333333334</v>
      </c>
      <c r="N17" s="21">
        <v>0.46875</v>
      </c>
      <c r="O17" s="21">
        <v>0.4069444444444445</v>
      </c>
      <c r="P17" s="22">
        <v>0.7861111111111111</v>
      </c>
      <c r="Q17" s="21">
        <v>0.56875</v>
      </c>
      <c r="R17" s="21">
        <v>0.7479166666666667</v>
      </c>
      <c r="S17" s="22">
        <v>0.43333333333333335</v>
      </c>
      <c r="T17" s="21">
        <v>0.782638888888889</v>
      </c>
      <c r="U17" s="22">
        <v>1.6326388888888888</v>
      </c>
      <c r="V17" s="21">
        <v>1.3215277777777776</v>
      </c>
      <c r="W17" s="22">
        <v>1.2673611111111112</v>
      </c>
      <c r="X17" s="22">
        <v>1.0520833333333333</v>
      </c>
      <c r="Y17" s="22"/>
      <c r="Z17" s="21"/>
      <c r="AA17" s="46"/>
      <c r="AB17" s="46"/>
      <c r="AC17" s="47"/>
      <c r="AD17" s="47"/>
    </row>
    <row r="18" spans="1:30" ht="12.75" customHeight="1">
      <c r="A18" s="53">
        <v>8</v>
      </c>
      <c r="B18" s="54">
        <v>25</v>
      </c>
      <c r="C18" s="55" t="s">
        <v>407</v>
      </c>
      <c r="D18" s="53" t="s">
        <v>366</v>
      </c>
      <c r="E18" s="56">
        <v>36</v>
      </c>
      <c r="F18" s="57">
        <v>0.24234953703703702</v>
      </c>
      <c r="G18" s="53" t="s">
        <v>6</v>
      </c>
      <c r="H18" s="58" t="s">
        <v>166</v>
      </c>
      <c r="I18" s="17" t="s">
        <v>167</v>
      </c>
      <c r="J18" s="17" t="s">
        <v>168</v>
      </c>
      <c r="K18" s="17" t="s">
        <v>169</v>
      </c>
      <c r="L18" s="17" t="s">
        <v>170</v>
      </c>
      <c r="M18" s="17" t="s">
        <v>171</v>
      </c>
      <c r="N18" s="17" t="s">
        <v>172</v>
      </c>
      <c r="O18" s="17" t="s">
        <v>173</v>
      </c>
      <c r="P18" s="17" t="s">
        <v>174</v>
      </c>
      <c r="Q18" s="17" t="s">
        <v>175</v>
      </c>
      <c r="R18" s="17" t="s">
        <v>176</v>
      </c>
      <c r="S18" s="17" t="s">
        <v>177</v>
      </c>
      <c r="T18" s="17" t="s">
        <v>178</v>
      </c>
      <c r="U18" s="17" t="s">
        <v>179</v>
      </c>
      <c r="V18" s="17"/>
      <c r="W18" s="17"/>
      <c r="X18" s="17"/>
      <c r="Y18" s="58"/>
      <c r="Z18" s="58"/>
      <c r="AA18" s="58"/>
      <c r="AB18" s="58"/>
      <c r="AC18" s="47"/>
      <c r="AD18" s="47"/>
    </row>
    <row r="19" spans="1:30" ht="12.75">
      <c r="A19" s="53"/>
      <c r="B19" s="54"/>
      <c r="C19" s="55"/>
      <c r="D19" s="53"/>
      <c r="E19" s="56"/>
      <c r="F19" s="57"/>
      <c r="G19" s="53"/>
      <c r="H19" s="58"/>
      <c r="I19" s="18">
        <v>0.48333333333333334</v>
      </c>
      <c r="J19" s="18">
        <v>0.8229166666666666</v>
      </c>
      <c r="K19" s="18">
        <v>0.6298611111111111</v>
      </c>
      <c r="L19" s="18">
        <v>0.53125</v>
      </c>
      <c r="M19" s="18">
        <v>0.5479166666666667</v>
      </c>
      <c r="N19" s="18">
        <v>2.660416666666667</v>
      </c>
      <c r="O19" s="19">
        <v>0.8027777777777777</v>
      </c>
      <c r="P19" s="18">
        <v>0.9791666666666666</v>
      </c>
      <c r="Q19" s="18">
        <v>0.8638888888888889</v>
      </c>
      <c r="R19" s="18">
        <v>0.7006944444444444</v>
      </c>
      <c r="S19" s="18">
        <v>1.3298611111111112</v>
      </c>
      <c r="T19" s="18">
        <v>0.6159722222222223</v>
      </c>
      <c r="U19" s="19">
        <v>2.4631944444444445</v>
      </c>
      <c r="V19" s="18"/>
      <c r="W19" s="18"/>
      <c r="X19" s="19"/>
      <c r="Y19" s="58"/>
      <c r="Z19" s="58"/>
      <c r="AA19" s="58"/>
      <c r="AB19" s="58"/>
      <c r="AC19" s="47"/>
      <c r="AD19" s="47"/>
    </row>
    <row r="20" spans="1:30" ht="12.75" customHeight="1">
      <c r="A20" s="48">
        <v>9</v>
      </c>
      <c r="B20" s="49">
        <v>50</v>
      </c>
      <c r="C20" s="50" t="s">
        <v>419</v>
      </c>
      <c r="D20" s="48" t="s">
        <v>13</v>
      </c>
      <c r="E20" s="51">
        <v>35</v>
      </c>
      <c r="F20" s="52">
        <v>0.2326736111111111</v>
      </c>
      <c r="G20" s="48" t="s">
        <v>3</v>
      </c>
      <c r="H20" s="46" t="s">
        <v>180</v>
      </c>
      <c r="I20" s="20" t="s">
        <v>181</v>
      </c>
      <c r="J20" s="20" t="s">
        <v>182</v>
      </c>
      <c r="K20" s="20" t="s">
        <v>183</v>
      </c>
      <c r="L20" s="20" t="s">
        <v>184</v>
      </c>
      <c r="M20" s="20" t="s">
        <v>185</v>
      </c>
      <c r="N20" s="20" t="s">
        <v>186</v>
      </c>
      <c r="O20" s="20" t="s">
        <v>187</v>
      </c>
      <c r="P20" s="20" t="s">
        <v>188</v>
      </c>
      <c r="Q20" s="20" t="s">
        <v>189</v>
      </c>
      <c r="R20" s="20" t="s">
        <v>190</v>
      </c>
      <c r="S20" s="20" t="s">
        <v>191</v>
      </c>
      <c r="T20" s="20" t="s">
        <v>192</v>
      </c>
      <c r="U20" s="20"/>
      <c r="V20" s="20"/>
      <c r="W20" s="20"/>
      <c r="X20" s="20"/>
      <c r="Y20" s="20"/>
      <c r="Z20" s="20"/>
      <c r="AA20" s="20"/>
      <c r="AB20" s="20"/>
      <c r="AC20" s="47"/>
      <c r="AD20" s="47"/>
    </row>
    <row r="21" spans="1:30" ht="12.75">
      <c r="A21" s="48"/>
      <c r="B21" s="49"/>
      <c r="C21" s="50"/>
      <c r="D21" s="48"/>
      <c r="E21" s="51"/>
      <c r="F21" s="52"/>
      <c r="G21" s="48"/>
      <c r="H21" s="46"/>
      <c r="I21" s="21">
        <v>0.4277777777777778</v>
      </c>
      <c r="J21" s="21">
        <v>1.0618055555555557</v>
      </c>
      <c r="K21" s="21">
        <v>0.5506944444444445</v>
      </c>
      <c r="L21" s="21">
        <v>0.5472222222222222</v>
      </c>
      <c r="M21" s="21">
        <v>0.6090277777777778</v>
      </c>
      <c r="N21" s="21">
        <v>1.7201388888888889</v>
      </c>
      <c r="O21" s="21">
        <v>1.1069444444444445</v>
      </c>
      <c r="P21" s="21">
        <v>1.4111111111111112</v>
      </c>
      <c r="Q21" s="21">
        <v>0.78125</v>
      </c>
      <c r="R21" s="21">
        <v>1.545138888888889</v>
      </c>
      <c r="S21" s="21">
        <v>2.167361111111111</v>
      </c>
      <c r="T21" s="21">
        <v>0.8465277777777778</v>
      </c>
      <c r="U21" s="21"/>
      <c r="V21" s="21"/>
      <c r="W21" s="21"/>
      <c r="X21" s="21"/>
      <c r="Y21" s="21"/>
      <c r="Z21" s="21"/>
      <c r="AA21" s="21"/>
      <c r="AB21" s="21"/>
      <c r="AC21" s="47"/>
      <c r="AD21" s="47"/>
    </row>
    <row r="22" spans="1:30" ht="12.75">
      <c r="A22" s="53">
        <v>10</v>
      </c>
      <c r="B22" s="54">
        <v>52</v>
      </c>
      <c r="C22" s="55" t="s">
        <v>396</v>
      </c>
      <c r="D22" s="53" t="s">
        <v>17</v>
      </c>
      <c r="E22" s="56">
        <v>35</v>
      </c>
      <c r="F22" s="57">
        <v>0.24112268518518518</v>
      </c>
      <c r="G22" s="53" t="s">
        <v>3</v>
      </c>
      <c r="H22" s="58" t="s">
        <v>193</v>
      </c>
      <c r="I22" s="17" t="s">
        <v>194</v>
      </c>
      <c r="J22" s="17" t="s">
        <v>195</v>
      </c>
      <c r="K22" s="17" t="s">
        <v>196</v>
      </c>
      <c r="L22" s="17" t="s">
        <v>197</v>
      </c>
      <c r="M22" s="17" t="s">
        <v>198</v>
      </c>
      <c r="N22" s="17" t="s">
        <v>199</v>
      </c>
      <c r="O22" s="17" t="s">
        <v>200</v>
      </c>
      <c r="P22" s="17" t="s">
        <v>201</v>
      </c>
      <c r="Q22" s="17" t="s">
        <v>202</v>
      </c>
      <c r="R22" s="17" t="s">
        <v>203</v>
      </c>
      <c r="S22" s="17" t="s">
        <v>204</v>
      </c>
      <c r="T22" s="17" t="s">
        <v>205</v>
      </c>
      <c r="U22" s="17"/>
      <c r="V22" s="17"/>
      <c r="W22" s="17"/>
      <c r="X22" s="17"/>
      <c r="Y22" s="17"/>
      <c r="Z22" s="17"/>
      <c r="AA22" s="17"/>
      <c r="AB22" s="17"/>
      <c r="AC22" s="47"/>
      <c r="AD22" s="47"/>
    </row>
    <row r="23" spans="1:30" ht="12.75">
      <c r="A23" s="53"/>
      <c r="B23" s="54"/>
      <c r="C23" s="55"/>
      <c r="D23" s="53"/>
      <c r="E23" s="56"/>
      <c r="F23" s="57"/>
      <c r="G23" s="53"/>
      <c r="H23" s="58"/>
      <c r="I23" s="18">
        <v>0.7972222222222222</v>
      </c>
      <c r="J23" s="18">
        <v>0.4680555555555555</v>
      </c>
      <c r="K23" s="18">
        <v>0.75</v>
      </c>
      <c r="L23" s="18">
        <v>0.5277777777777778</v>
      </c>
      <c r="M23" s="18">
        <v>0.6659722222222222</v>
      </c>
      <c r="N23" s="18">
        <v>0.475</v>
      </c>
      <c r="O23" s="18">
        <v>0.6673611111111111</v>
      </c>
      <c r="P23" s="19">
        <v>1.6555555555555557</v>
      </c>
      <c r="Q23" s="18">
        <v>0.8486111111111111</v>
      </c>
      <c r="R23" s="18">
        <v>1.2868055555555555</v>
      </c>
      <c r="S23" s="18">
        <v>3.8847222222222224</v>
      </c>
      <c r="T23" s="18">
        <v>1.7958333333333334</v>
      </c>
      <c r="U23" s="18"/>
      <c r="V23" s="18"/>
      <c r="W23" s="18"/>
      <c r="X23" s="18"/>
      <c r="Y23" s="18"/>
      <c r="Z23" s="18"/>
      <c r="AA23" s="18"/>
      <c r="AB23" s="19"/>
      <c r="AC23" s="47"/>
      <c r="AD23" s="47"/>
    </row>
    <row r="24" spans="1:30" ht="12.75" customHeight="1">
      <c r="A24" s="48">
        <v>11</v>
      </c>
      <c r="B24" s="49">
        <v>15</v>
      </c>
      <c r="C24" s="50" t="s">
        <v>399</v>
      </c>
      <c r="D24" s="48" t="s">
        <v>374</v>
      </c>
      <c r="E24" s="51">
        <v>34</v>
      </c>
      <c r="F24" s="52">
        <v>0.23663194444444446</v>
      </c>
      <c r="G24" s="48" t="s">
        <v>3</v>
      </c>
      <c r="H24" s="46" t="s">
        <v>206</v>
      </c>
      <c r="I24" s="20" t="s">
        <v>207</v>
      </c>
      <c r="J24" s="20" t="s">
        <v>208</v>
      </c>
      <c r="K24" s="20" t="s">
        <v>209</v>
      </c>
      <c r="L24" s="20" t="s">
        <v>210</v>
      </c>
      <c r="M24" s="20" t="s">
        <v>211</v>
      </c>
      <c r="N24" s="20" t="s">
        <v>212</v>
      </c>
      <c r="O24" s="20" t="s">
        <v>213</v>
      </c>
      <c r="P24" s="20" t="s">
        <v>214</v>
      </c>
      <c r="Q24" s="20" t="s">
        <v>215</v>
      </c>
      <c r="R24" s="20" t="s">
        <v>216</v>
      </c>
      <c r="S24" s="20" t="s">
        <v>217</v>
      </c>
      <c r="T24" s="20" t="s">
        <v>218</v>
      </c>
      <c r="U24" s="20" t="s">
        <v>219</v>
      </c>
      <c r="V24" s="20"/>
      <c r="W24" s="20"/>
      <c r="X24" s="20"/>
      <c r="Y24" s="20"/>
      <c r="Z24" s="20"/>
      <c r="AA24" s="46"/>
      <c r="AB24" s="46"/>
      <c r="AC24" s="47"/>
      <c r="AD24" s="47"/>
    </row>
    <row r="25" spans="1:30" ht="12.75">
      <c r="A25" s="48"/>
      <c r="B25" s="49"/>
      <c r="C25" s="50"/>
      <c r="D25" s="48"/>
      <c r="E25" s="51"/>
      <c r="F25" s="52"/>
      <c r="G25" s="48"/>
      <c r="H25" s="46"/>
      <c r="I25" s="21">
        <v>1.0118055555555556</v>
      </c>
      <c r="J25" s="21">
        <v>0.5354166666666667</v>
      </c>
      <c r="K25" s="21">
        <v>0.8472222222222222</v>
      </c>
      <c r="L25" s="21">
        <v>0.8576388888888888</v>
      </c>
      <c r="M25" s="21">
        <v>0.4</v>
      </c>
      <c r="N25" s="21">
        <v>1.7020833333333334</v>
      </c>
      <c r="O25" s="21">
        <v>0.7381944444444444</v>
      </c>
      <c r="P25" s="22">
        <v>0.8388888888888889</v>
      </c>
      <c r="Q25" s="21">
        <v>0.9708333333333333</v>
      </c>
      <c r="R25" s="21">
        <v>2.4944444444444445</v>
      </c>
      <c r="S25" s="22">
        <v>0.6833333333333332</v>
      </c>
      <c r="T25" s="21">
        <v>0.8944444444444444</v>
      </c>
      <c r="U25" s="22">
        <v>1.363888888888889</v>
      </c>
      <c r="V25" s="21"/>
      <c r="W25" s="22"/>
      <c r="X25" s="22"/>
      <c r="Y25" s="22"/>
      <c r="Z25" s="21"/>
      <c r="AA25" s="46"/>
      <c r="AB25" s="46"/>
      <c r="AC25" s="47"/>
      <c r="AD25" s="47"/>
    </row>
    <row r="26" spans="1:30" ht="12.75" customHeight="1">
      <c r="A26" s="53">
        <v>12</v>
      </c>
      <c r="B26" s="54">
        <v>37</v>
      </c>
      <c r="C26" s="55" t="s">
        <v>409</v>
      </c>
      <c r="D26" s="53" t="s">
        <v>365</v>
      </c>
      <c r="E26" s="56">
        <v>32</v>
      </c>
      <c r="F26" s="57">
        <v>0.23924768518518516</v>
      </c>
      <c r="G26" s="53" t="s">
        <v>6</v>
      </c>
      <c r="H26" s="58" t="s">
        <v>220</v>
      </c>
      <c r="I26" s="17" t="s">
        <v>221</v>
      </c>
      <c r="J26" s="17" t="s">
        <v>222</v>
      </c>
      <c r="K26" s="17" t="s">
        <v>223</v>
      </c>
      <c r="L26" s="17" t="s">
        <v>224</v>
      </c>
      <c r="M26" s="17" t="s">
        <v>225</v>
      </c>
      <c r="N26" s="17" t="s">
        <v>226</v>
      </c>
      <c r="O26" s="17" t="s">
        <v>227</v>
      </c>
      <c r="P26" s="17" t="s">
        <v>228</v>
      </c>
      <c r="Q26" s="17" t="s">
        <v>229</v>
      </c>
      <c r="R26" s="17" t="s">
        <v>230</v>
      </c>
      <c r="S26" s="17" t="s">
        <v>231</v>
      </c>
      <c r="T26" s="17"/>
      <c r="U26" s="17"/>
      <c r="V26" s="17"/>
      <c r="W26" s="17"/>
      <c r="X26" s="17"/>
      <c r="Y26" s="58"/>
      <c r="Z26" s="58"/>
      <c r="AA26" s="58"/>
      <c r="AB26" s="58"/>
      <c r="AC26" s="47"/>
      <c r="AD26" s="47"/>
    </row>
    <row r="27" spans="1:30" ht="12.75">
      <c r="A27" s="53"/>
      <c r="B27" s="54"/>
      <c r="C27" s="55"/>
      <c r="D27" s="53"/>
      <c r="E27" s="56"/>
      <c r="F27" s="57"/>
      <c r="G27" s="53"/>
      <c r="H27" s="58"/>
      <c r="I27" s="18">
        <v>0.4930555555555556</v>
      </c>
      <c r="J27" s="18">
        <v>1.11875</v>
      </c>
      <c r="K27" s="18">
        <v>0.6402777777777778</v>
      </c>
      <c r="L27" s="18">
        <v>0.7055555555555556</v>
      </c>
      <c r="M27" s="18">
        <v>0.6069444444444444</v>
      </c>
      <c r="N27" s="18">
        <v>5.2444444444444445</v>
      </c>
      <c r="O27" s="19">
        <v>1.1506944444444445</v>
      </c>
      <c r="P27" s="18">
        <v>0.6805555555555555</v>
      </c>
      <c r="Q27" s="18">
        <v>0.9319444444444445</v>
      </c>
      <c r="R27" s="18">
        <v>2.109027777777778</v>
      </c>
      <c r="S27" s="18">
        <v>0</v>
      </c>
      <c r="T27" s="18"/>
      <c r="U27" s="19"/>
      <c r="V27" s="18"/>
      <c r="W27" s="18"/>
      <c r="X27" s="19"/>
      <c r="Y27" s="58"/>
      <c r="Z27" s="58"/>
      <c r="AA27" s="58"/>
      <c r="AB27" s="58"/>
      <c r="AC27" s="47"/>
      <c r="AD27" s="47"/>
    </row>
    <row r="28" spans="1:30" ht="12.75">
      <c r="A28" s="48">
        <v>13</v>
      </c>
      <c r="B28" s="49">
        <v>53</v>
      </c>
      <c r="C28" s="50" t="s">
        <v>391</v>
      </c>
      <c r="D28" s="48" t="s">
        <v>373</v>
      </c>
      <c r="E28" s="51">
        <v>29</v>
      </c>
      <c r="F28" s="52">
        <v>0.23144675925925925</v>
      </c>
      <c r="G28" s="48" t="s">
        <v>3</v>
      </c>
      <c r="H28" s="46" t="s">
        <v>232</v>
      </c>
      <c r="I28" s="20" t="s">
        <v>233</v>
      </c>
      <c r="J28" s="20" t="s">
        <v>234</v>
      </c>
      <c r="K28" s="20" t="s">
        <v>235</v>
      </c>
      <c r="L28" s="20" t="s">
        <v>236</v>
      </c>
      <c r="M28" s="20" t="s">
        <v>237</v>
      </c>
      <c r="N28" s="20" t="s">
        <v>238</v>
      </c>
      <c r="O28" s="20" t="s">
        <v>239</v>
      </c>
      <c r="P28" s="20" t="s">
        <v>240</v>
      </c>
      <c r="Q28" s="20" t="s">
        <v>241</v>
      </c>
      <c r="R28" s="20" t="s">
        <v>242</v>
      </c>
      <c r="S28" s="20" t="s">
        <v>243</v>
      </c>
      <c r="T28" s="20" t="s">
        <v>244</v>
      </c>
      <c r="U28" s="20"/>
      <c r="V28" s="20"/>
      <c r="W28" s="20"/>
      <c r="X28" s="20"/>
      <c r="Y28" s="20"/>
      <c r="Z28" s="20"/>
      <c r="AA28" s="20"/>
      <c r="AB28" s="20"/>
      <c r="AC28" s="47"/>
      <c r="AD28" s="47"/>
    </row>
    <row r="29" spans="1:30" ht="12.75">
      <c r="A29" s="48"/>
      <c r="B29" s="49"/>
      <c r="C29" s="50"/>
      <c r="D29" s="48"/>
      <c r="E29" s="51"/>
      <c r="F29" s="52"/>
      <c r="G29" s="48"/>
      <c r="H29" s="46"/>
      <c r="I29" s="21">
        <v>0.6395833333333333</v>
      </c>
      <c r="J29" s="21">
        <v>2.1118055555555553</v>
      </c>
      <c r="K29" s="21">
        <v>0.4048611111111111</v>
      </c>
      <c r="L29" s="21">
        <v>0.7666666666666666</v>
      </c>
      <c r="M29" s="21">
        <v>1.979861111111111</v>
      </c>
      <c r="N29" s="21">
        <v>0.5</v>
      </c>
      <c r="O29" s="21">
        <v>1.3</v>
      </c>
      <c r="P29" s="21">
        <v>0.9638888888888889</v>
      </c>
      <c r="Q29" s="21">
        <v>0.8680555555555555</v>
      </c>
      <c r="R29" s="21">
        <v>1.0729166666666667</v>
      </c>
      <c r="S29" s="21">
        <v>0.65</v>
      </c>
      <c r="T29" s="21">
        <v>1.2215277777777778</v>
      </c>
      <c r="U29" s="21"/>
      <c r="V29" s="21"/>
      <c r="W29" s="21"/>
      <c r="X29" s="21"/>
      <c r="Y29" s="21"/>
      <c r="Z29" s="21"/>
      <c r="AA29" s="21"/>
      <c r="AB29" s="21"/>
      <c r="AC29" s="47"/>
      <c r="AD29" s="47"/>
    </row>
    <row r="30" spans="1:30" ht="12.75">
      <c r="A30" s="53">
        <v>14</v>
      </c>
      <c r="B30" s="54">
        <v>32</v>
      </c>
      <c r="C30" s="55" t="s">
        <v>420</v>
      </c>
      <c r="D30" s="53" t="s">
        <v>375</v>
      </c>
      <c r="E30" s="56">
        <v>28</v>
      </c>
      <c r="F30" s="57">
        <v>0.243125</v>
      </c>
      <c r="G30" s="53" t="s">
        <v>3</v>
      </c>
      <c r="H30" s="58" t="s">
        <v>245</v>
      </c>
      <c r="I30" s="17" t="s">
        <v>246</v>
      </c>
      <c r="J30" s="17" t="s">
        <v>247</v>
      </c>
      <c r="K30" s="17" t="s">
        <v>248</v>
      </c>
      <c r="L30" s="17" t="s">
        <v>249</v>
      </c>
      <c r="M30" s="17" t="s">
        <v>250</v>
      </c>
      <c r="N30" s="17" t="s">
        <v>251</v>
      </c>
      <c r="O30" s="17" t="s">
        <v>252</v>
      </c>
      <c r="P30" s="17" t="s">
        <v>253</v>
      </c>
      <c r="Q30" s="17" t="s">
        <v>254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47"/>
      <c r="AD30" s="47"/>
    </row>
    <row r="31" spans="1:30" ht="12.75">
      <c r="A31" s="53"/>
      <c r="B31" s="54"/>
      <c r="C31" s="55"/>
      <c r="D31" s="53"/>
      <c r="E31" s="56"/>
      <c r="F31" s="57"/>
      <c r="G31" s="53"/>
      <c r="H31" s="58"/>
      <c r="I31" s="18">
        <v>0.9465277777777777</v>
      </c>
      <c r="J31" s="18">
        <v>0.43194444444444446</v>
      </c>
      <c r="K31" s="18">
        <v>1.1388888888888888</v>
      </c>
      <c r="L31" s="18">
        <v>0.5548611111111111</v>
      </c>
      <c r="M31" s="18">
        <v>1.46875</v>
      </c>
      <c r="N31" s="18">
        <v>0.7583333333333333</v>
      </c>
      <c r="O31" s="18">
        <v>0.7652777777777778</v>
      </c>
      <c r="P31" s="19">
        <v>1.6</v>
      </c>
      <c r="Q31" s="18">
        <v>1.3138888888888889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47"/>
      <c r="AD31" s="47"/>
    </row>
    <row r="32" spans="1:30" ht="12.75">
      <c r="A32" s="48">
        <v>15</v>
      </c>
      <c r="B32" s="49">
        <v>33</v>
      </c>
      <c r="C32" s="50" t="s">
        <v>454</v>
      </c>
      <c r="D32" s="48" t="s">
        <v>375</v>
      </c>
      <c r="E32" s="51">
        <v>28</v>
      </c>
      <c r="F32" s="52">
        <v>0.24315972222222224</v>
      </c>
      <c r="G32" s="48" t="s">
        <v>3</v>
      </c>
      <c r="H32" s="46" t="s">
        <v>255</v>
      </c>
      <c r="I32" s="20" t="s">
        <v>256</v>
      </c>
      <c r="J32" s="20" t="s">
        <v>257</v>
      </c>
      <c r="K32" s="20" t="s">
        <v>258</v>
      </c>
      <c r="L32" s="20" t="s">
        <v>259</v>
      </c>
      <c r="M32" s="20" t="s">
        <v>260</v>
      </c>
      <c r="N32" s="20" t="s">
        <v>261</v>
      </c>
      <c r="O32" s="20" t="s">
        <v>262</v>
      </c>
      <c r="P32" s="20" t="s">
        <v>263</v>
      </c>
      <c r="Q32" s="20" t="s">
        <v>264</v>
      </c>
      <c r="R32" s="20"/>
      <c r="S32" s="20"/>
      <c r="T32" s="20"/>
      <c r="U32" s="20"/>
      <c r="V32" s="20"/>
      <c r="W32" s="20"/>
      <c r="X32" s="20"/>
      <c r="Y32" s="20"/>
      <c r="Z32" s="20"/>
      <c r="AA32" s="46"/>
      <c r="AB32" s="46"/>
      <c r="AC32" s="47"/>
      <c r="AD32" s="47"/>
    </row>
    <row r="33" spans="1:30" ht="12.75">
      <c r="A33" s="48"/>
      <c r="B33" s="49"/>
      <c r="C33" s="50"/>
      <c r="D33" s="48"/>
      <c r="E33" s="51"/>
      <c r="F33" s="52"/>
      <c r="G33" s="48"/>
      <c r="H33" s="46"/>
      <c r="I33" s="21">
        <v>0.9430555555555555</v>
      </c>
      <c r="J33" s="21">
        <v>0.4305555555555556</v>
      </c>
      <c r="K33" s="21">
        <v>1.1319444444444444</v>
      </c>
      <c r="L33" s="21">
        <v>0.5652777777777778</v>
      </c>
      <c r="M33" s="21">
        <v>1.4638888888888888</v>
      </c>
      <c r="N33" s="21">
        <v>0.7715277777777777</v>
      </c>
      <c r="O33" s="21">
        <v>0.7583333333333333</v>
      </c>
      <c r="P33" s="22">
        <v>1.59375</v>
      </c>
      <c r="Q33" s="21">
        <v>1.3416666666666668</v>
      </c>
      <c r="R33" s="21"/>
      <c r="S33" s="22"/>
      <c r="T33" s="21"/>
      <c r="U33" s="22"/>
      <c r="V33" s="21"/>
      <c r="W33" s="22"/>
      <c r="X33" s="22"/>
      <c r="Y33" s="22"/>
      <c r="Z33" s="21"/>
      <c r="AA33" s="46"/>
      <c r="AB33" s="46"/>
      <c r="AC33" s="47"/>
      <c r="AD33" s="47"/>
    </row>
    <row r="34" spans="1:30" ht="12.75" customHeight="1">
      <c r="A34" s="53">
        <v>16</v>
      </c>
      <c r="B34" s="54">
        <v>45</v>
      </c>
      <c r="C34" s="55" t="s">
        <v>392</v>
      </c>
      <c r="D34" s="53" t="s">
        <v>376</v>
      </c>
      <c r="E34" s="56">
        <v>25</v>
      </c>
      <c r="F34" s="57">
        <v>0.1532638888888889</v>
      </c>
      <c r="G34" s="53" t="s">
        <v>3</v>
      </c>
      <c r="H34" s="58" t="s">
        <v>265</v>
      </c>
      <c r="I34" s="17" t="s">
        <v>266</v>
      </c>
      <c r="J34" s="17" t="s">
        <v>267</v>
      </c>
      <c r="K34" s="17" t="s">
        <v>268</v>
      </c>
      <c r="L34" s="17" t="s">
        <v>269</v>
      </c>
      <c r="M34" s="17" t="s">
        <v>270</v>
      </c>
      <c r="N34" s="17" t="s">
        <v>271</v>
      </c>
      <c r="O34" s="17" t="s">
        <v>272</v>
      </c>
      <c r="P34" s="17" t="s">
        <v>273</v>
      </c>
      <c r="Q34" s="17" t="s">
        <v>274</v>
      </c>
      <c r="R34" s="17"/>
      <c r="S34" s="17"/>
      <c r="T34" s="17"/>
      <c r="U34" s="17"/>
      <c r="V34" s="17"/>
      <c r="W34" s="17"/>
      <c r="X34" s="17"/>
      <c r="Y34" s="58"/>
      <c r="Z34" s="58"/>
      <c r="AA34" s="58"/>
      <c r="AB34" s="58"/>
      <c r="AC34" s="47"/>
      <c r="AD34" s="47"/>
    </row>
    <row r="35" spans="1:30" ht="12.75">
      <c r="A35" s="53"/>
      <c r="B35" s="54"/>
      <c r="C35" s="55"/>
      <c r="D35" s="53"/>
      <c r="E35" s="56"/>
      <c r="F35" s="57"/>
      <c r="G35" s="53"/>
      <c r="H35" s="58"/>
      <c r="I35" s="18">
        <v>0.41944444444444445</v>
      </c>
      <c r="J35" s="18">
        <v>1.08125</v>
      </c>
      <c r="K35" s="18">
        <v>0.6527777777777778</v>
      </c>
      <c r="L35" s="18">
        <v>0.44166666666666665</v>
      </c>
      <c r="M35" s="18">
        <v>1.2090277777777778</v>
      </c>
      <c r="N35" s="18">
        <v>0.98125</v>
      </c>
      <c r="O35" s="19">
        <v>1.0840277777777778</v>
      </c>
      <c r="P35" s="18">
        <v>0.717361111111111</v>
      </c>
      <c r="Q35" s="18">
        <v>0.8618055555555556</v>
      </c>
      <c r="R35" s="18"/>
      <c r="S35" s="18"/>
      <c r="T35" s="18"/>
      <c r="U35" s="19"/>
      <c r="V35" s="18"/>
      <c r="W35" s="18"/>
      <c r="X35" s="19"/>
      <c r="Y35" s="58"/>
      <c r="Z35" s="58"/>
      <c r="AA35" s="58"/>
      <c r="AB35" s="58"/>
      <c r="AC35" s="47"/>
      <c r="AD35" s="47"/>
    </row>
    <row r="36" spans="1:30" ht="12.75" customHeight="1">
      <c r="A36" s="48">
        <v>17</v>
      </c>
      <c r="B36" s="49">
        <v>27</v>
      </c>
      <c r="C36" s="50" t="s">
        <v>412</v>
      </c>
      <c r="D36" s="48" t="s">
        <v>7</v>
      </c>
      <c r="E36" s="51">
        <v>25</v>
      </c>
      <c r="F36" s="52">
        <v>0.2381134259259259</v>
      </c>
      <c r="G36" s="48" t="s">
        <v>6</v>
      </c>
      <c r="H36" s="46" t="s">
        <v>275</v>
      </c>
      <c r="I36" s="20" t="s">
        <v>276</v>
      </c>
      <c r="J36" s="20" t="s">
        <v>277</v>
      </c>
      <c r="K36" s="20" t="s">
        <v>278</v>
      </c>
      <c r="L36" s="20" t="s">
        <v>279</v>
      </c>
      <c r="M36" s="20" t="s">
        <v>280</v>
      </c>
      <c r="N36" s="20" t="s">
        <v>281</v>
      </c>
      <c r="O36" s="20" t="s">
        <v>282</v>
      </c>
      <c r="P36" s="20" t="s">
        <v>283</v>
      </c>
      <c r="Q36" s="20" t="s">
        <v>284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7"/>
      <c r="AD36" s="47"/>
    </row>
    <row r="37" spans="1:30" ht="12.75">
      <c r="A37" s="48"/>
      <c r="B37" s="49"/>
      <c r="C37" s="50"/>
      <c r="D37" s="48"/>
      <c r="E37" s="51"/>
      <c r="F37" s="52"/>
      <c r="G37" s="48"/>
      <c r="H37" s="46"/>
      <c r="I37" s="21">
        <v>0.6125</v>
      </c>
      <c r="J37" s="21">
        <v>2.4652777777777777</v>
      </c>
      <c r="K37" s="21">
        <v>1.1611111111111112</v>
      </c>
      <c r="L37" s="21">
        <v>0.8305555555555556</v>
      </c>
      <c r="M37" s="21">
        <v>1.2416666666666667</v>
      </c>
      <c r="N37" s="21">
        <v>1.1784722222222224</v>
      </c>
      <c r="O37" s="21">
        <v>1.3597222222222223</v>
      </c>
      <c r="P37" s="21">
        <v>1.2604166666666667</v>
      </c>
      <c r="Q37" s="21">
        <v>2.917361111111111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47"/>
      <c r="AD37" s="47"/>
    </row>
    <row r="38" spans="1:30" ht="12.75">
      <c r="A38" s="53">
        <v>18</v>
      </c>
      <c r="B38" s="54">
        <v>49</v>
      </c>
      <c r="C38" s="55" t="s">
        <v>398</v>
      </c>
      <c r="D38" s="53" t="s">
        <v>380</v>
      </c>
      <c r="E38" s="56">
        <v>23</v>
      </c>
      <c r="F38" s="57">
        <v>0.2384375</v>
      </c>
      <c r="G38" s="53" t="s">
        <v>5</v>
      </c>
      <c r="H38" s="58" t="s">
        <v>285</v>
      </c>
      <c r="I38" s="17" t="s">
        <v>286</v>
      </c>
      <c r="J38" s="17" t="s">
        <v>287</v>
      </c>
      <c r="K38" s="17" t="s">
        <v>288</v>
      </c>
      <c r="L38" s="17" t="s">
        <v>289</v>
      </c>
      <c r="M38" s="17" t="s">
        <v>290</v>
      </c>
      <c r="N38" s="17" t="s">
        <v>291</v>
      </c>
      <c r="O38" s="17" t="s">
        <v>292</v>
      </c>
      <c r="P38" s="17" t="s">
        <v>293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47"/>
      <c r="AD38" s="47"/>
    </row>
    <row r="39" spans="1:30" ht="12.75">
      <c r="A39" s="53"/>
      <c r="B39" s="54"/>
      <c r="C39" s="55"/>
      <c r="D39" s="53"/>
      <c r="E39" s="56"/>
      <c r="F39" s="57"/>
      <c r="G39" s="53"/>
      <c r="H39" s="58"/>
      <c r="I39" s="18">
        <v>0.751388888888889</v>
      </c>
      <c r="J39" s="18">
        <v>1.4923611111111112</v>
      </c>
      <c r="K39" s="18">
        <v>1.1180555555555556</v>
      </c>
      <c r="L39" s="18">
        <v>2.2090277777777776</v>
      </c>
      <c r="M39" s="18">
        <v>2.1416666666666666</v>
      </c>
      <c r="N39" s="18">
        <v>1.3625</v>
      </c>
      <c r="O39" s="18">
        <v>2.0625</v>
      </c>
      <c r="P39" s="19">
        <v>1.8486111111111112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47"/>
      <c r="AD39" s="47"/>
    </row>
    <row r="40" spans="1:30" ht="12.75">
      <c r="A40" s="48">
        <v>19</v>
      </c>
      <c r="B40" s="49">
        <v>54</v>
      </c>
      <c r="C40" s="50" t="s">
        <v>421</v>
      </c>
      <c r="D40" s="48" t="s">
        <v>373</v>
      </c>
      <c r="E40" s="51">
        <v>20</v>
      </c>
      <c r="F40" s="52">
        <v>0.24658564814814818</v>
      </c>
      <c r="G40" s="48" t="s">
        <v>15</v>
      </c>
      <c r="H40" s="46" t="s">
        <v>294</v>
      </c>
      <c r="I40" s="20" t="s">
        <v>295</v>
      </c>
      <c r="J40" s="20" t="s">
        <v>296</v>
      </c>
      <c r="K40" s="20" t="s">
        <v>297</v>
      </c>
      <c r="L40" s="20" t="s">
        <v>298</v>
      </c>
      <c r="M40" s="20" t="s">
        <v>299</v>
      </c>
      <c r="N40" s="20" t="s">
        <v>300</v>
      </c>
      <c r="O40" s="20" t="s">
        <v>301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46"/>
      <c r="AB40" s="46"/>
      <c r="AC40" s="47"/>
      <c r="AD40" s="47"/>
    </row>
    <row r="41" spans="1:30" ht="12.75">
      <c r="A41" s="48"/>
      <c r="B41" s="49"/>
      <c r="C41" s="50"/>
      <c r="D41" s="48"/>
      <c r="E41" s="51"/>
      <c r="F41" s="52"/>
      <c r="G41" s="48"/>
      <c r="H41" s="46"/>
      <c r="I41" s="21">
        <v>3.0472222222222225</v>
      </c>
      <c r="J41" s="21">
        <v>0.5604166666666667</v>
      </c>
      <c r="K41" s="21">
        <v>2.0326388888888887</v>
      </c>
      <c r="L41" s="21">
        <v>1.1805555555555556</v>
      </c>
      <c r="M41" s="21">
        <v>0.8861111111111111</v>
      </c>
      <c r="N41" s="21">
        <v>0.6618055555555555</v>
      </c>
      <c r="O41" s="21">
        <v>1.073611111111111</v>
      </c>
      <c r="P41" s="22"/>
      <c r="Q41" s="21"/>
      <c r="R41" s="21"/>
      <c r="S41" s="22"/>
      <c r="T41" s="21"/>
      <c r="U41" s="22"/>
      <c r="V41" s="21"/>
      <c r="W41" s="22"/>
      <c r="X41" s="22"/>
      <c r="Y41" s="22"/>
      <c r="Z41" s="21"/>
      <c r="AA41" s="46"/>
      <c r="AB41" s="46"/>
      <c r="AC41" s="47"/>
      <c r="AD41" s="47"/>
    </row>
    <row r="42" spans="1:30" ht="12.75" customHeight="1">
      <c r="A42" s="53">
        <v>20</v>
      </c>
      <c r="B42" s="54">
        <v>22</v>
      </c>
      <c r="C42" s="55" t="s">
        <v>405</v>
      </c>
      <c r="D42" s="53" t="s">
        <v>364</v>
      </c>
      <c r="E42" s="56">
        <v>19</v>
      </c>
      <c r="F42" s="57">
        <v>0.2427314814814815</v>
      </c>
      <c r="G42" s="53" t="s">
        <v>6</v>
      </c>
      <c r="H42" s="58" t="s">
        <v>302</v>
      </c>
      <c r="I42" s="17" t="s">
        <v>303</v>
      </c>
      <c r="J42" s="17" t="s">
        <v>304</v>
      </c>
      <c r="K42" s="17" t="s">
        <v>305</v>
      </c>
      <c r="L42" s="17" t="s">
        <v>306</v>
      </c>
      <c r="M42" s="17" t="s">
        <v>307</v>
      </c>
      <c r="N42" s="17" t="s">
        <v>308</v>
      </c>
      <c r="O42" s="17" t="s">
        <v>309</v>
      </c>
      <c r="P42" s="17"/>
      <c r="Q42" s="17"/>
      <c r="R42" s="17"/>
      <c r="S42" s="17"/>
      <c r="T42" s="17"/>
      <c r="U42" s="17"/>
      <c r="V42" s="17"/>
      <c r="W42" s="17"/>
      <c r="X42" s="17"/>
      <c r="Y42" s="58"/>
      <c r="Z42" s="58"/>
      <c r="AA42" s="58"/>
      <c r="AB42" s="58"/>
      <c r="AC42" s="47"/>
      <c r="AD42" s="47"/>
    </row>
    <row r="43" spans="1:30" ht="12.75">
      <c r="A43" s="53"/>
      <c r="B43" s="54"/>
      <c r="C43" s="55"/>
      <c r="D43" s="53"/>
      <c r="E43" s="56"/>
      <c r="F43" s="57"/>
      <c r="G43" s="53"/>
      <c r="H43" s="58"/>
      <c r="I43" s="18">
        <v>0.6534722222222222</v>
      </c>
      <c r="J43" s="18">
        <v>1.2395833333333333</v>
      </c>
      <c r="K43" s="18">
        <v>1.0965277777777778</v>
      </c>
      <c r="L43" s="18">
        <v>4.544444444444444</v>
      </c>
      <c r="M43" s="18">
        <v>2.3208333333333333</v>
      </c>
      <c r="N43" s="18">
        <v>0.8319444444444444</v>
      </c>
      <c r="O43" s="19">
        <v>1.7909722222222222</v>
      </c>
      <c r="P43" s="18"/>
      <c r="Q43" s="18"/>
      <c r="R43" s="18"/>
      <c r="S43" s="18"/>
      <c r="T43" s="18"/>
      <c r="U43" s="19"/>
      <c r="V43" s="18"/>
      <c r="W43" s="18"/>
      <c r="X43" s="19"/>
      <c r="Y43" s="58"/>
      <c r="Z43" s="58"/>
      <c r="AA43" s="58"/>
      <c r="AB43" s="58"/>
      <c r="AC43" s="47"/>
      <c r="AD43" s="47"/>
    </row>
    <row r="44" spans="1:30" ht="12.75">
      <c r="A44" s="48">
        <v>21</v>
      </c>
      <c r="B44" s="49">
        <v>34</v>
      </c>
      <c r="C44" s="50" t="s">
        <v>414</v>
      </c>
      <c r="D44" s="48" t="s">
        <v>4</v>
      </c>
      <c r="E44" s="51">
        <v>16</v>
      </c>
      <c r="F44" s="52">
        <v>0.17216435185185186</v>
      </c>
      <c r="G44" s="48" t="s">
        <v>9</v>
      </c>
      <c r="H44" s="46" t="s">
        <v>310</v>
      </c>
      <c r="I44" s="20" t="s">
        <v>311</v>
      </c>
      <c r="J44" s="20" t="s">
        <v>312</v>
      </c>
      <c r="K44" s="20" t="s">
        <v>313</v>
      </c>
      <c r="L44" s="20" t="s">
        <v>314</v>
      </c>
      <c r="M44" s="20" t="s">
        <v>315</v>
      </c>
      <c r="N44" s="20" t="s">
        <v>316</v>
      </c>
      <c r="O44" s="20" t="s">
        <v>317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47"/>
      <c r="AD44" s="47"/>
    </row>
    <row r="45" spans="1:30" ht="12.75">
      <c r="A45" s="48"/>
      <c r="B45" s="49"/>
      <c r="C45" s="50"/>
      <c r="D45" s="48"/>
      <c r="E45" s="51"/>
      <c r="F45" s="52"/>
      <c r="G45" s="48"/>
      <c r="H45" s="46"/>
      <c r="I45" s="21">
        <v>0.6895833333333333</v>
      </c>
      <c r="J45" s="21">
        <v>1.0652777777777778</v>
      </c>
      <c r="K45" s="21">
        <v>1.1465277777777778</v>
      </c>
      <c r="L45" s="21">
        <v>0.7340277777777778</v>
      </c>
      <c r="M45" s="21">
        <v>2.4631944444444445</v>
      </c>
      <c r="N45" s="21">
        <v>1.1944444444444444</v>
      </c>
      <c r="O45" s="21">
        <v>0.9736111111111111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47"/>
      <c r="AD45" s="47"/>
    </row>
    <row r="46" spans="1:30" ht="12.75" customHeight="1">
      <c r="A46" s="53">
        <v>22</v>
      </c>
      <c r="B46" s="54">
        <v>23</v>
      </c>
      <c r="C46" s="55" t="s">
        <v>403</v>
      </c>
      <c r="D46" s="53" t="s">
        <v>363</v>
      </c>
      <c r="E46" s="56">
        <v>14</v>
      </c>
      <c r="F46" s="57">
        <v>0.26209490740740743</v>
      </c>
      <c r="G46" s="53" t="s">
        <v>6</v>
      </c>
      <c r="H46" s="58" t="s">
        <v>318</v>
      </c>
      <c r="I46" s="17" t="s">
        <v>319</v>
      </c>
      <c r="J46" s="17" t="s">
        <v>320</v>
      </c>
      <c r="K46" s="17" t="s">
        <v>321</v>
      </c>
      <c r="L46" s="17" t="s">
        <v>322</v>
      </c>
      <c r="M46" s="17" t="s">
        <v>323</v>
      </c>
      <c r="N46" s="17" t="s">
        <v>324</v>
      </c>
      <c r="O46" s="17" t="s">
        <v>325</v>
      </c>
      <c r="P46" s="17" t="s">
        <v>326</v>
      </c>
      <c r="Q46" s="17" t="s">
        <v>327</v>
      </c>
      <c r="R46" s="17" t="s">
        <v>328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47"/>
      <c r="AD46" s="47"/>
    </row>
    <row r="47" spans="1:30" ht="12.75">
      <c r="A47" s="53"/>
      <c r="B47" s="54"/>
      <c r="C47" s="55"/>
      <c r="D47" s="53"/>
      <c r="E47" s="56"/>
      <c r="F47" s="57"/>
      <c r="G47" s="53"/>
      <c r="H47" s="58"/>
      <c r="I47" s="18">
        <v>0.4395833333333334</v>
      </c>
      <c r="J47" s="18">
        <v>0.8694444444444445</v>
      </c>
      <c r="K47" s="18">
        <v>0.6840277777777778</v>
      </c>
      <c r="L47" s="18">
        <v>0.5284722222222222</v>
      </c>
      <c r="M47" s="18">
        <v>0.6027777777777777</v>
      </c>
      <c r="N47" s="18">
        <v>1.2708333333333333</v>
      </c>
      <c r="O47" s="18">
        <v>1.5868055555555556</v>
      </c>
      <c r="P47" s="19">
        <v>3.908333333333333</v>
      </c>
      <c r="Q47" s="18">
        <v>1.0708333333333333</v>
      </c>
      <c r="R47" s="18">
        <v>0.9784722222222223</v>
      </c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47"/>
      <c r="AD47" s="47"/>
    </row>
    <row r="48" spans="1:30" ht="12.75" customHeight="1">
      <c r="A48" s="48">
        <v>23</v>
      </c>
      <c r="B48" s="49">
        <v>46</v>
      </c>
      <c r="C48" s="50" t="s">
        <v>411</v>
      </c>
      <c r="D48" s="48" t="s">
        <v>11</v>
      </c>
      <c r="E48" s="51">
        <v>10</v>
      </c>
      <c r="F48" s="52">
        <v>0.13811342592592593</v>
      </c>
      <c r="G48" s="48" t="s">
        <v>12</v>
      </c>
      <c r="H48" s="46" t="s">
        <v>329</v>
      </c>
      <c r="I48" s="20" t="s">
        <v>330</v>
      </c>
      <c r="J48" s="20" t="s">
        <v>331</v>
      </c>
      <c r="K48" s="20" t="s">
        <v>332</v>
      </c>
      <c r="L48" s="20" t="s">
        <v>333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46"/>
      <c r="AB48" s="46"/>
      <c r="AC48" s="47"/>
      <c r="AD48" s="47"/>
    </row>
    <row r="49" spans="1:30" ht="12.75">
      <c r="A49" s="48"/>
      <c r="B49" s="49"/>
      <c r="C49" s="50"/>
      <c r="D49" s="48"/>
      <c r="E49" s="51"/>
      <c r="F49" s="52"/>
      <c r="G49" s="48"/>
      <c r="H49" s="46"/>
      <c r="I49" s="21">
        <v>0.6277777777777778</v>
      </c>
      <c r="J49" s="21">
        <v>1.66875</v>
      </c>
      <c r="K49" s="21">
        <v>0.7069444444444444</v>
      </c>
      <c r="L49" s="21">
        <v>1.4409722222222223</v>
      </c>
      <c r="M49" s="21"/>
      <c r="N49" s="21"/>
      <c r="O49" s="21"/>
      <c r="P49" s="22"/>
      <c r="Q49" s="21"/>
      <c r="R49" s="21"/>
      <c r="S49" s="22"/>
      <c r="T49" s="21"/>
      <c r="U49" s="22"/>
      <c r="V49" s="21"/>
      <c r="W49" s="22"/>
      <c r="X49" s="22"/>
      <c r="Y49" s="22"/>
      <c r="Z49" s="21"/>
      <c r="AA49" s="46"/>
      <c r="AB49" s="46"/>
      <c r="AC49" s="47"/>
      <c r="AD49" s="47"/>
    </row>
    <row r="50" spans="1:30" ht="12.75">
      <c r="A50" s="53">
        <v>24</v>
      </c>
      <c r="B50" s="54">
        <v>12</v>
      </c>
      <c r="C50" s="55" t="s">
        <v>422</v>
      </c>
      <c r="D50" s="53" t="s">
        <v>377</v>
      </c>
      <c r="E50" s="56">
        <v>8</v>
      </c>
      <c r="F50" s="57">
        <v>0.2261226851851852</v>
      </c>
      <c r="G50" s="53" t="s">
        <v>3</v>
      </c>
      <c r="H50" s="58" t="s">
        <v>334</v>
      </c>
      <c r="I50" s="17" t="s">
        <v>335</v>
      </c>
      <c r="J50" s="17" t="s">
        <v>336</v>
      </c>
      <c r="K50" s="17" t="s">
        <v>337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58"/>
      <c r="Z50" s="58"/>
      <c r="AA50" s="58"/>
      <c r="AB50" s="58"/>
      <c r="AC50" s="47"/>
      <c r="AD50" s="47"/>
    </row>
    <row r="51" spans="1:30" ht="12.75">
      <c r="A51" s="53"/>
      <c r="B51" s="54"/>
      <c r="C51" s="55"/>
      <c r="D51" s="53"/>
      <c r="E51" s="56"/>
      <c r="F51" s="57"/>
      <c r="G51" s="53"/>
      <c r="H51" s="58"/>
      <c r="I51" s="18">
        <v>1.8076388888888888</v>
      </c>
      <c r="J51" s="18">
        <v>3.1256944444444446</v>
      </c>
      <c r="K51" s="18">
        <v>5.492361111111111</v>
      </c>
      <c r="L51" s="18"/>
      <c r="M51" s="18"/>
      <c r="N51" s="18"/>
      <c r="O51" s="19"/>
      <c r="P51" s="18"/>
      <c r="Q51" s="18"/>
      <c r="R51" s="18"/>
      <c r="S51" s="18"/>
      <c r="T51" s="18"/>
      <c r="U51" s="19"/>
      <c r="V51" s="18"/>
      <c r="W51" s="18"/>
      <c r="X51" s="19"/>
      <c r="Y51" s="58"/>
      <c r="Z51" s="58"/>
      <c r="AA51" s="58"/>
      <c r="AB51" s="58"/>
      <c r="AC51" s="47"/>
      <c r="AD51" s="47"/>
    </row>
    <row r="52" spans="1:30" ht="12.75" customHeight="1">
      <c r="A52" s="48">
        <v>25</v>
      </c>
      <c r="B52" s="49">
        <v>16</v>
      </c>
      <c r="C52" s="50" t="s">
        <v>400</v>
      </c>
      <c r="D52" s="48" t="s">
        <v>16</v>
      </c>
      <c r="E52" s="51">
        <v>4</v>
      </c>
      <c r="F52" s="52">
        <v>0.03309027777777778</v>
      </c>
      <c r="G52" s="48" t="s">
        <v>3</v>
      </c>
      <c r="H52" s="46" t="s">
        <v>338</v>
      </c>
      <c r="I52" s="20" t="s">
        <v>339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47"/>
      <c r="AD52" s="47"/>
    </row>
    <row r="53" spans="1:30" ht="12.75">
      <c r="A53" s="48"/>
      <c r="B53" s="49"/>
      <c r="C53" s="50"/>
      <c r="D53" s="48"/>
      <c r="E53" s="51"/>
      <c r="F53" s="52"/>
      <c r="G53" s="48"/>
      <c r="H53" s="46"/>
      <c r="I53" s="21">
        <v>0.7958333333333334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47"/>
      <c r="AD53" s="47"/>
    </row>
    <row r="54" spans="1:30" ht="12.75" customHeight="1">
      <c r="A54" s="53">
        <v>26</v>
      </c>
      <c r="B54" s="54">
        <v>24</v>
      </c>
      <c r="C54" s="55" t="s">
        <v>408</v>
      </c>
      <c r="D54" s="53" t="s">
        <v>362</v>
      </c>
      <c r="E54" s="56">
        <v>4</v>
      </c>
      <c r="F54" s="57">
        <v>0.033171296296296296</v>
      </c>
      <c r="G54" s="53" t="s">
        <v>6</v>
      </c>
      <c r="H54" s="58" t="s">
        <v>340</v>
      </c>
      <c r="I54" s="17" t="s">
        <v>341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47"/>
      <c r="AD54" s="47"/>
    </row>
    <row r="55" spans="1:30" ht="12.75">
      <c r="A55" s="53"/>
      <c r="B55" s="54"/>
      <c r="C55" s="55"/>
      <c r="D55" s="53"/>
      <c r="E55" s="56"/>
      <c r="F55" s="57"/>
      <c r="G55" s="53"/>
      <c r="H55" s="58"/>
      <c r="I55" s="18">
        <v>0.76875</v>
      </c>
      <c r="J55" s="18"/>
      <c r="K55" s="18"/>
      <c r="L55" s="18"/>
      <c r="M55" s="18"/>
      <c r="N55" s="18"/>
      <c r="O55" s="18"/>
      <c r="P55" s="19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47"/>
      <c r="AD55" s="47"/>
    </row>
    <row r="56" spans="1:30" ht="12.75" customHeight="1">
      <c r="A56" s="48">
        <v>27</v>
      </c>
      <c r="B56" s="49">
        <v>36</v>
      </c>
      <c r="C56" s="50" t="s">
        <v>393</v>
      </c>
      <c r="D56" s="48" t="s">
        <v>361</v>
      </c>
      <c r="E56" s="51">
        <v>3</v>
      </c>
      <c r="F56" s="52">
        <v>0.2602777777777778</v>
      </c>
      <c r="G56" s="48" t="s">
        <v>6</v>
      </c>
      <c r="H56" s="46" t="s">
        <v>342</v>
      </c>
      <c r="I56" s="20" t="s">
        <v>343</v>
      </c>
      <c r="J56" s="20" t="s">
        <v>344</v>
      </c>
      <c r="K56" s="20" t="s">
        <v>345</v>
      </c>
      <c r="L56" s="20" t="s">
        <v>346</v>
      </c>
      <c r="M56" s="20" t="s">
        <v>347</v>
      </c>
      <c r="N56" s="20" t="s">
        <v>348</v>
      </c>
      <c r="O56" s="20" t="s">
        <v>349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46"/>
      <c r="AB56" s="46"/>
      <c r="AC56" s="47"/>
      <c r="AD56" s="47"/>
    </row>
    <row r="57" spans="1:30" ht="12.75">
      <c r="A57" s="48"/>
      <c r="B57" s="49"/>
      <c r="C57" s="50"/>
      <c r="D57" s="48"/>
      <c r="E57" s="51"/>
      <c r="F57" s="52"/>
      <c r="G57" s="48"/>
      <c r="H57" s="46"/>
      <c r="I57" s="21">
        <v>0.842361111111111</v>
      </c>
      <c r="J57" s="21">
        <v>1.9916666666666665</v>
      </c>
      <c r="K57" s="21">
        <v>0.5930555555555556</v>
      </c>
      <c r="L57" s="21">
        <v>1.6402777777777777</v>
      </c>
      <c r="M57" s="21">
        <v>2.4381944444444446</v>
      </c>
      <c r="N57" s="21">
        <v>0.8486111111111111</v>
      </c>
      <c r="O57" s="21">
        <v>0.904861111111111</v>
      </c>
      <c r="P57" s="22"/>
      <c r="Q57" s="21"/>
      <c r="R57" s="21"/>
      <c r="S57" s="22"/>
      <c r="T57" s="21"/>
      <c r="U57" s="22"/>
      <c r="V57" s="21"/>
      <c r="W57" s="22"/>
      <c r="X57" s="22"/>
      <c r="Y57" s="22"/>
      <c r="Z57" s="21"/>
      <c r="AA57" s="46"/>
      <c r="AB57" s="46"/>
      <c r="AC57" s="47"/>
      <c r="AD57" s="47"/>
    </row>
    <row r="58" spans="1:28" ht="12.75">
      <c r="A58" s="53">
        <v>28</v>
      </c>
      <c r="B58" s="54">
        <v>44</v>
      </c>
      <c r="C58" s="55" t="s">
        <v>451</v>
      </c>
      <c r="D58" s="53" t="s">
        <v>10</v>
      </c>
      <c r="E58" s="56">
        <v>0</v>
      </c>
      <c r="F58" s="57">
        <v>0.28952546296296294</v>
      </c>
      <c r="G58" s="53" t="s">
        <v>3</v>
      </c>
      <c r="H58" s="58" t="s">
        <v>423</v>
      </c>
      <c r="I58" s="17" t="s">
        <v>424</v>
      </c>
      <c r="J58" s="17" t="s">
        <v>425</v>
      </c>
      <c r="K58" s="17" t="s">
        <v>426</v>
      </c>
      <c r="L58" s="17" t="s">
        <v>427</v>
      </c>
      <c r="M58" s="17" t="s">
        <v>428</v>
      </c>
      <c r="N58" s="17" t="s">
        <v>429</v>
      </c>
      <c r="O58" s="17" t="s">
        <v>430</v>
      </c>
      <c r="P58" s="17" t="s">
        <v>431</v>
      </c>
      <c r="Q58" s="17" t="s">
        <v>432</v>
      </c>
      <c r="R58" s="17" t="s">
        <v>433</v>
      </c>
      <c r="S58" s="17" t="s">
        <v>434</v>
      </c>
      <c r="T58" s="17"/>
      <c r="U58" s="17"/>
      <c r="V58" s="17"/>
      <c r="W58" s="17"/>
      <c r="X58" s="17"/>
      <c r="Y58" s="58"/>
      <c r="Z58" s="58"/>
      <c r="AA58" s="58"/>
      <c r="AB58" s="58"/>
    </row>
    <row r="59" spans="1:28" ht="12.75">
      <c r="A59" s="53"/>
      <c r="B59" s="54"/>
      <c r="C59" s="55"/>
      <c r="D59" s="53"/>
      <c r="E59" s="56"/>
      <c r="F59" s="57"/>
      <c r="G59" s="53"/>
      <c r="H59" s="58"/>
      <c r="I59" s="18">
        <v>0.5493055555555556</v>
      </c>
      <c r="J59" s="18">
        <v>0.9902777777777777</v>
      </c>
      <c r="K59" s="18">
        <v>1.4625</v>
      </c>
      <c r="L59" s="18">
        <v>0.4361111111111111</v>
      </c>
      <c r="M59" s="18">
        <v>0.9319444444444445</v>
      </c>
      <c r="N59" s="18">
        <v>1.6972222222222222</v>
      </c>
      <c r="O59" s="19">
        <v>0.9166666666666666</v>
      </c>
      <c r="P59" s="18">
        <v>1.4222222222222223</v>
      </c>
      <c r="Q59" s="18">
        <v>1.2020833333333334</v>
      </c>
      <c r="R59" s="18">
        <v>1.0368055555555555</v>
      </c>
      <c r="S59" s="18">
        <v>1.95</v>
      </c>
      <c r="T59" s="18"/>
      <c r="U59" s="19"/>
      <c r="V59" s="18"/>
      <c r="W59" s="18"/>
      <c r="X59" s="19"/>
      <c r="Y59" s="58"/>
      <c r="Z59" s="58"/>
      <c r="AA59" s="58"/>
      <c r="AB59" s="58"/>
    </row>
    <row r="60" spans="1:28" ht="12.75" customHeight="1">
      <c r="A60" s="48">
        <v>29</v>
      </c>
      <c r="B60" s="49">
        <v>51</v>
      </c>
      <c r="C60" s="50" t="s">
        <v>415</v>
      </c>
      <c r="D60" s="48" t="s">
        <v>16</v>
      </c>
      <c r="E60" s="51">
        <v>0</v>
      </c>
      <c r="F60" s="52">
        <v>0.2951388888888889</v>
      </c>
      <c r="G60" s="48" t="s">
        <v>6</v>
      </c>
      <c r="H60" s="46" t="s">
        <v>435</v>
      </c>
      <c r="I60" s="20" t="s">
        <v>436</v>
      </c>
      <c r="J60" s="20" t="s">
        <v>437</v>
      </c>
      <c r="K60" s="20" t="s">
        <v>438</v>
      </c>
      <c r="L60" s="20" t="s">
        <v>439</v>
      </c>
      <c r="M60" s="20" t="s">
        <v>440</v>
      </c>
      <c r="N60" s="20" t="s">
        <v>441</v>
      </c>
      <c r="O60" s="20" t="s">
        <v>442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2.75">
      <c r="A61" s="48"/>
      <c r="B61" s="49"/>
      <c r="C61" s="50"/>
      <c r="D61" s="48"/>
      <c r="E61" s="51"/>
      <c r="F61" s="52"/>
      <c r="G61" s="48"/>
      <c r="H61" s="46"/>
      <c r="I61" s="21">
        <v>0.8680555555555555</v>
      </c>
      <c r="J61" s="21">
        <v>0.7569444444444445</v>
      </c>
      <c r="K61" s="21">
        <v>2.0347222222222223</v>
      </c>
      <c r="L61" s="21">
        <v>1.2916666666666667</v>
      </c>
      <c r="M61" s="21">
        <v>1.1409722222222223</v>
      </c>
      <c r="N61" s="21">
        <v>1.0263888888888888</v>
      </c>
      <c r="O61" s="21">
        <v>2.5833333333333335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ht="12.75">
      <c r="A62" s="53">
        <v>30</v>
      </c>
      <c r="B62" s="54">
        <v>43</v>
      </c>
      <c r="C62" s="55" t="s">
        <v>397</v>
      </c>
      <c r="D62" s="53" t="s">
        <v>378</v>
      </c>
      <c r="E62" s="56">
        <v>0</v>
      </c>
      <c r="F62" s="57">
        <v>0.3090277777777778</v>
      </c>
      <c r="G62" s="53" t="s">
        <v>3</v>
      </c>
      <c r="H62" s="58" t="s">
        <v>443</v>
      </c>
      <c r="I62" s="17" t="s">
        <v>444</v>
      </c>
      <c r="J62" s="17" t="s">
        <v>445</v>
      </c>
      <c r="K62" s="17" t="s">
        <v>446</v>
      </c>
      <c r="L62" s="17" t="s">
        <v>447</v>
      </c>
      <c r="M62" s="17" t="s">
        <v>448</v>
      </c>
      <c r="N62" s="17" t="s">
        <v>449</v>
      </c>
      <c r="O62" s="17" t="s">
        <v>450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2.75">
      <c r="A63" s="53"/>
      <c r="B63" s="54"/>
      <c r="C63" s="55"/>
      <c r="D63" s="53"/>
      <c r="E63" s="56"/>
      <c r="F63" s="57"/>
      <c r="G63" s="53"/>
      <c r="H63" s="58"/>
      <c r="I63" s="18">
        <v>0.7465277777777778</v>
      </c>
      <c r="J63" s="18">
        <v>1.5222222222222221</v>
      </c>
      <c r="K63" s="18">
        <v>1.1041666666666667</v>
      </c>
      <c r="L63" s="18">
        <v>2.2104166666666667</v>
      </c>
      <c r="M63" s="18">
        <v>1.2236111111111112</v>
      </c>
      <c r="N63" s="18">
        <v>1.5888888888888888</v>
      </c>
      <c r="O63" s="18">
        <v>4.570833333333334</v>
      </c>
      <c r="P63" s="19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9"/>
    </row>
    <row r="64" spans="1:30" ht="12.75" customHeight="1">
      <c r="A64" s="48">
        <v>31</v>
      </c>
      <c r="B64" s="49">
        <v>19</v>
      </c>
      <c r="C64" s="50" t="s">
        <v>402</v>
      </c>
      <c r="D64" s="48" t="s">
        <v>370</v>
      </c>
      <c r="E64" s="51">
        <v>0</v>
      </c>
      <c r="F64" s="52">
        <v>0.0001388888888888889</v>
      </c>
      <c r="G64" s="48" t="s">
        <v>5</v>
      </c>
      <c r="H64" s="46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46"/>
      <c r="AB64" s="46"/>
      <c r="AC64" s="13"/>
      <c r="AD64" s="13"/>
    </row>
    <row r="65" spans="1:30" ht="12.75">
      <c r="A65" s="48"/>
      <c r="B65" s="49"/>
      <c r="C65" s="50"/>
      <c r="D65" s="48"/>
      <c r="E65" s="51"/>
      <c r="F65" s="52"/>
      <c r="G65" s="48"/>
      <c r="H65" s="46"/>
      <c r="I65" s="21"/>
      <c r="J65" s="21"/>
      <c r="K65" s="21"/>
      <c r="L65" s="21"/>
      <c r="M65" s="21"/>
      <c r="N65" s="21"/>
      <c r="O65" s="21"/>
      <c r="P65" s="22"/>
      <c r="Q65" s="21"/>
      <c r="R65" s="21"/>
      <c r="S65" s="22"/>
      <c r="T65" s="21"/>
      <c r="U65" s="22"/>
      <c r="V65" s="21"/>
      <c r="W65" s="22"/>
      <c r="X65" s="22"/>
      <c r="Y65" s="22"/>
      <c r="Z65" s="21"/>
      <c r="AA65" s="46"/>
      <c r="AB65" s="46"/>
      <c r="AC65" s="13"/>
      <c r="AD65" s="13"/>
    </row>
    <row r="66" spans="1:30" ht="12.75">
      <c r="A66" s="53">
        <v>32</v>
      </c>
      <c r="B66" s="54">
        <v>13</v>
      </c>
      <c r="C66" s="55" t="s">
        <v>401</v>
      </c>
      <c r="D66" s="53" t="s">
        <v>379</v>
      </c>
      <c r="E66" s="56">
        <v>0</v>
      </c>
      <c r="F66" s="57">
        <v>0.010902777777777777</v>
      </c>
      <c r="G66" s="53" t="s">
        <v>3</v>
      </c>
      <c r="H66" s="5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58"/>
      <c r="Z66" s="58"/>
      <c r="AA66" s="58"/>
      <c r="AB66" s="58"/>
      <c r="AC66" s="13"/>
      <c r="AD66" s="13"/>
    </row>
    <row r="67" spans="1:30" ht="12.75">
      <c r="A67" s="53"/>
      <c r="B67" s="54"/>
      <c r="C67" s="55"/>
      <c r="D67" s="53"/>
      <c r="E67" s="56"/>
      <c r="F67" s="57"/>
      <c r="G67" s="53"/>
      <c r="H67" s="58"/>
      <c r="I67" s="18"/>
      <c r="J67" s="18"/>
      <c r="K67" s="18"/>
      <c r="L67" s="18"/>
      <c r="M67" s="18"/>
      <c r="N67" s="18"/>
      <c r="O67" s="19"/>
      <c r="P67" s="18"/>
      <c r="Q67" s="18"/>
      <c r="R67" s="18"/>
      <c r="S67" s="18"/>
      <c r="T67" s="18"/>
      <c r="U67" s="19"/>
      <c r="V67" s="18"/>
      <c r="W67" s="18"/>
      <c r="X67" s="19"/>
      <c r="Y67" s="58"/>
      <c r="Z67" s="58"/>
      <c r="AA67" s="58"/>
      <c r="AB67" s="58"/>
      <c r="AC67" s="13"/>
      <c r="AD67" s="13"/>
    </row>
    <row r="68" spans="1:28" ht="12.75" customHeight="1">
      <c r="A68" s="48">
        <v>33</v>
      </c>
      <c r="B68" s="49">
        <v>21</v>
      </c>
      <c r="C68" s="50" t="s">
        <v>406</v>
      </c>
      <c r="D68" s="48" t="s">
        <v>360</v>
      </c>
      <c r="E68" s="51">
        <v>0</v>
      </c>
      <c r="F68" s="52">
        <v>0.011620370370370371</v>
      </c>
      <c r="G68" s="48" t="s">
        <v>6</v>
      </c>
      <c r="H68" s="46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2.75">
      <c r="A69" s="48"/>
      <c r="B69" s="49"/>
      <c r="C69" s="50"/>
      <c r="D69" s="48"/>
      <c r="E69" s="51"/>
      <c r="F69" s="52"/>
      <c r="G69" s="48"/>
      <c r="H69" s="46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</sheetData>
  <mergeCells count="362">
    <mergeCell ref="D66:D67"/>
    <mergeCell ref="E62:E63"/>
    <mergeCell ref="F62:F63"/>
    <mergeCell ref="G62:G63"/>
    <mergeCell ref="C68:C69"/>
    <mergeCell ref="D68:D69"/>
    <mergeCell ref="E64:E65"/>
    <mergeCell ref="E66:E67"/>
    <mergeCell ref="C64:C65"/>
    <mergeCell ref="D64:D65"/>
    <mergeCell ref="C66:C67"/>
    <mergeCell ref="AA58:AA59"/>
    <mergeCell ref="AB58:AB59"/>
    <mergeCell ref="A60:A61"/>
    <mergeCell ref="B60:B61"/>
    <mergeCell ref="C60:C61"/>
    <mergeCell ref="D60:D61"/>
    <mergeCell ref="E60:E61"/>
    <mergeCell ref="F60:F61"/>
    <mergeCell ref="G60:G61"/>
    <mergeCell ref="Z58:Z59"/>
    <mergeCell ref="H58:H59"/>
    <mergeCell ref="E58:E59"/>
    <mergeCell ref="F58:F59"/>
    <mergeCell ref="G58:G59"/>
    <mergeCell ref="A68:A69"/>
    <mergeCell ref="E68:E69"/>
    <mergeCell ref="B68:B69"/>
    <mergeCell ref="Y58:Y59"/>
    <mergeCell ref="H60:H61"/>
    <mergeCell ref="H62:H63"/>
    <mergeCell ref="A62:A63"/>
    <mergeCell ref="B62:B63"/>
    <mergeCell ref="C62:C63"/>
    <mergeCell ref="D62:D63"/>
    <mergeCell ref="B64:B65"/>
    <mergeCell ref="B66:B67"/>
    <mergeCell ref="A64:A65"/>
    <mergeCell ref="A66:A67"/>
    <mergeCell ref="A58:A59"/>
    <mergeCell ref="B58:B59"/>
    <mergeCell ref="C58:C59"/>
    <mergeCell ref="D58:D59"/>
    <mergeCell ref="A4:A5"/>
    <mergeCell ref="B4:B5"/>
    <mergeCell ref="C4:C5"/>
    <mergeCell ref="D4:D5"/>
    <mergeCell ref="F4:F5"/>
    <mergeCell ref="G4:G5"/>
    <mergeCell ref="G66:G67"/>
    <mergeCell ref="E8:E9"/>
    <mergeCell ref="F8:F9"/>
    <mergeCell ref="G8:G9"/>
    <mergeCell ref="E24:E25"/>
    <mergeCell ref="F24:F25"/>
    <mergeCell ref="G24:G25"/>
    <mergeCell ref="F64:F6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F68:F69"/>
    <mergeCell ref="G68:G69"/>
    <mergeCell ref="H64:H65"/>
    <mergeCell ref="H66:H67"/>
    <mergeCell ref="H68:H69"/>
    <mergeCell ref="G64:G65"/>
    <mergeCell ref="F66:F67"/>
    <mergeCell ref="A8:A9"/>
    <mergeCell ref="B8:B9"/>
    <mergeCell ref="C8:C9"/>
    <mergeCell ref="D8:D9"/>
    <mergeCell ref="H8:H9"/>
    <mergeCell ref="AC8:AC9"/>
    <mergeCell ref="AA8:AA9"/>
    <mergeCell ref="AB8:AB9"/>
    <mergeCell ref="AD8:AD9"/>
    <mergeCell ref="A10:A11"/>
    <mergeCell ref="B10:B11"/>
    <mergeCell ref="C10:C11"/>
    <mergeCell ref="D10:D11"/>
    <mergeCell ref="E10:E11"/>
    <mergeCell ref="F10:F11"/>
    <mergeCell ref="G10:G11"/>
    <mergeCell ref="H10:H11"/>
    <mergeCell ref="AA10:AA11"/>
    <mergeCell ref="AB10:AB11"/>
    <mergeCell ref="Y10:Y11"/>
    <mergeCell ref="Z10:Z11"/>
    <mergeCell ref="AC10:AC11"/>
    <mergeCell ref="AD10:AD11"/>
    <mergeCell ref="A12:A13"/>
    <mergeCell ref="B12:B13"/>
    <mergeCell ref="C12:C13"/>
    <mergeCell ref="D12:D13"/>
    <mergeCell ref="E12:E13"/>
    <mergeCell ref="F12:F13"/>
    <mergeCell ref="G12:G13"/>
    <mergeCell ref="H12:H13"/>
    <mergeCell ref="AC12:AC13"/>
    <mergeCell ref="AD12:AD13"/>
    <mergeCell ref="A14:A15"/>
    <mergeCell ref="B14:B15"/>
    <mergeCell ref="C14:C15"/>
    <mergeCell ref="D14:D15"/>
    <mergeCell ref="E14:E15"/>
    <mergeCell ref="F14:F15"/>
    <mergeCell ref="G14:G15"/>
    <mergeCell ref="H14:H15"/>
    <mergeCell ref="AC14:AC15"/>
    <mergeCell ref="AD14:AD15"/>
    <mergeCell ref="A16:A17"/>
    <mergeCell ref="B16:B17"/>
    <mergeCell ref="C16:C17"/>
    <mergeCell ref="D16:D17"/>
    <mergeCell ref="E16:E17"/>
    <mergeCell ref="F16:F17"/>
    <mergeCell ref="G16:G17"/>
    <mergeCell ref="H16:H17"/>
    <mergeCell ref="AC16:AC17"/>
    <mergeCell ref="AA64:AA65"/>
    <mergeCell ref="AB64:AB65"/>
    <mergeCell ref="AA16:AA17"/>
    <mergeCell ref="AB16:AB17"/>
    <mergeCell ref="AB18:AB19"/>
    <mergeCell ref="AB32:AB33"/>
    <mergeCell ref="AA34:AA35"/>
    <mergeCell ref="AB34:AB35"/>
    <mergeCell ref="AA40:AA41"/>
    <mergeCell ref="AB40:AB41"/>
    <mergeCell ref="AD16:AD17"/>
    <mergeCell ref="A18:A19"/>
    <mergeCell ref="B18:B19"/>
    <mergeCell ref="C18:C19"/>
    <mergeCell ref="D18:D19"/>
    <mergeCell ref="E18:E19"/>
    <mergeCell ref="F18:F19"/>
    <mergeCell ref="G18:G19"/>
    <mergeCell ref="H18:H19"/>
    <mergeCell ref="AA18:AA19"/>
    <mergeCell ref="Y66:Y67"/>
    <mergeCell ref="Z66:Z67"/>
    <mergeCell ref="Y18:Y19"/>
    <mergeCell ref="Z18:Z19"/>
    <mergeCell ref="Y26:Y27"/>
    <mergeCell ref="Z26:Z27"/>
    <mergeCell ref="Y34:Y35"/>
    <mergeCell ref="Z34:Z35"/>
    <mergeCell ref="Y42:Y43"/>
    <mergeCell ref="Z42:Z43"/>
    <mergeCell ref="AC18:AC19"/>
    <mergeCell ref="AD18:AD19"/>
    <mergeCell ref="A20:A21"/>
    <mergeCell ref="B20:B21"/>
    <mergeCell ref="C20:C21"/>
    <mergeCell ref="D20:D21"/>
    <mergeCell ref="E20:E21"/>
    <mergeCell ref="F20:F21"/>
    <mergeCell ref="G20:G21"/>
    <mergeCell ref="H20:H21"/>
    <mergeCell ref="AC20:AC21"/>
    <mergeCell ref="AD20:AD21"/>
    <mergeCell ref="A22:A23"/>
    <mergeCell ref="B22:B23"/>
    <mergeCell ref="C22:C23"/>
    <mergeCell ref="D22:D23"/>
    <mergeCell ref="E22:E23"/>
    <mergeCell ref="F22:F23"/>
    <mergeCell ref="G22:G23"/>
    <mergeCell ref="H22:H23"/>
    <mergeCell ref="AA66:AA67"/>
    <mergeCell ref="AB66:AB67"/>
    <mergeCell ref="AC22:AC23"/>
    <mergeCell ref="AD22:AD23"/>
    <mergeCell ref="AD24:AD25"/>
    <mergeCell ref="AA26:AA27"/>
    <mergeCell ref="AB26:AB27"/>
    <mergeCell ref="AC26:AC27"/>
    <mergeCell ref="AD26:AD27"/>
    <mergeCell ref="AC28:AC29"/>
    <mergeCell ref="A24:A25"/>
    <mergeCell ref="B24:B25"/>
    <mergeCell ref="C24:C25"/>
    <mergeCell ref="D24:D25"/>
    <mergeCell ref="H24:H25"/>
    <mergeCell ref="AA24:AA25"/>
    <mergeCell ref="AB24:AB25"/>
    <mergeCell ref="AC24:AC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D28:AD29"/>
    <mergeCell ref="A30:A31"/>
    <mergeCell ref="B30:B31"/>
    <mergeCell ref="C30:C31"/>
    <mergeCell ref="D30:D31"/>
    <mergeCell ref="E30:E31"/>
    <mergeCell ref="F30:F31"/>
    <mergeCell ref="G30:G31"/>
    <mergeCell ref="H30:H31"/>
    <mergeCell ref="AC30:AC31"/>
    <mergeCell ref="AD30:AD31"/>
    <mergeCell ref="A32:A33"/>
    <mergeCell ref="B32:B33"/>
    <mergeCell ref="C32:C33"/>
    <mergeCell ref="D32:D33"/>
    <mergeCell ref="E32:E33"/>
    <mergeCell ref="F32:F33"/>
    <mergeCell ref="G32:G33"/>
    <mergeCell ref="H32:H33"/>
    <mergeCell ref="AA32:AA33"/>
    <mergeCell ref="AC32:AC33"/>
    <mergeCell ref="AD32:AD33"/>
    <mergeCell ref="A34:A35"/>
    <mergeCell ref="B34:B35"/>
    <mergeCell ref="C34:C35"/>
    <mergeCell ref="D34:D35"/>
    <mergeCell ref="E34:E35"/>
    <mergeCell ref="F34:F35"/>
    <mergeCell ref="G34:G35"/>
    <mergeCell ref="H34:H35"/>
    <mergeCell ref="AC34:AC35"/>
    <mergeCell ref="AD34:AD35"/>
    <mergeCell ref="A36:A37"/>
    <mergeCell ref="B36:B37"/>
    <mergeCell ref="C36:C37"/>
    <mergeCell ref="D36:D37"/>
    <mergeCell ref="E36:E37"/>
    <mergeCell ref="F36:F37"/>
    <mergeCell ref="G36:G37"/>
    <mergeCell ref="H36:H37"/>
    <mergeCell ref="AC36:AC37"/>
    <mergeCell ref="AD36:AD37"/>
    <mergeCell ref="A38:A39"/>
    <mergeCell ref="B38:B39"/>
    <mergeCell ref="C38:C39"/>
    <mergeCell ref="D38:D39"/>
    <mergeCell ref="E38:E39"/>
    <mergeCell ref="F38:F39"/>
    <mergeCell ref="G38:G39"/>
    <mergeCell ref="H38:H39"/>
    <mergeCell ref="AC38:AC39"/>
    <mergeCell ref="AD38:AD39"/>
    <mergeCell ref="A40:A41"/>
    <mergeCell ref="B40:B41"/>
    <mergeCell ref="C40:C41"/>
    <mergeCell ref="D40:D41"/>
    <mergeCell ref="E40:E41"/>
    <mergeCell ref="F40:F41"/>
    <mergeCell ref="G40:G41"/>
    <mergeCell ref="H40:H41"/>
    <mergeCell ref="AC40:AC41"/>
    <mergeCell ref="AD40:AD41"/>
    <mergeCell ref="A42:A43"/>
    <mergeCell ref="B42:B43"/>
    <mergeCell ref="C42:C43"/>
    <mergeCell ref="D42:D43"/>
    <mergeCell ref="E42:E43"/>
    <mergeCell ref="F42:F43"/>
    <mergeCell ref="G42:G43"/>
    <mergeCell ref="H42:H43"/>
    <mergeCell ref="AA42:AA43"/>
    <mergeCell ref="AB42:AB43"/>
    <mergeCell ref="AC42:AC43"/>
    <mergeCell ref="AD42:AD43"/>
    <mergeCell ref="A44:A45"/>
    <mergeCell ref="B44:B45"/>
    <mergeCell ref="C44:C45"/>
    <mergeCell ref="D44:D45"/>
    <mergeCell ref="E44:E45"/>
    <mergeCell ref="F44:F45"/>
    <mergeCell ref="G44:G45"/>
    <mergeCell ref="H44:H45"/>
    <mergeCell ref="AC44:AC45"/>
    <mergeCell ref="AD44:AD45"/>
    <mergeCell ref="A46:A47"/>
    <mergeCell ref="B46:B47"/>
    <mergeCell ref="C46:C47"/>
    <mergeCell ref="D46:D47"/>
    <mergeCell ref="E46:E47"/>
    <mergeCell ref="F46:F47"/>
    <mergeCell ref="G46:G47"/>
    <mergeCell ref="H46:H47"/>
    <mergeCell ref="AC46:AC47"/>
    <mergeCell ref="AD46:AD47"/>
    <mergeCell ref="A48:A49"/>
    <mergeCell ref="B48:B49"/>
    <mergeCell ref="C48:C49"/>
    <mergeCell ref="D48:D49"/>
    <mergeCell ref="E48:E49"/>
    <mergeCell ref="F48:F49"/>
    <mergeCell ref="G48:G49"/>
    <mergeCell ref="H48:H49"/>
    <mergeCell ref="AA48:AA49"/>
    <mergeCell ref="AB48:AB49"/>
    <mergeCell ref="AC48:AC49"/>
    <mergeCell ref="AD48:AD49"/>
    <mergeCell ref="A50:A51"/>
    <mergeCell ref="B50:B51"/>
    <mergeCell ref="C50:C51"/>
    <mergeCell ref="D50:D51"/>
    <mergeCell ref="E50:E51"/>
    <mergeCell ref="F50:F51"/>
    <mergeCell ref="G50:G51"/>
    <mergeCell ref="H50:H51"/>
    <mergeCell ref="Y50:Y51"/>
    <mergeCell ref="Z50:Z51"/>
    <mergeCell ref="AA50:AA51"/>
    <mergeCell ref="AB50:AB51"/>
    <mergeCell ref="AC50:AC51"/>
    <mergeCell ref="AD50:AD51"/>
    <mergeCell ref="A52:A53"/>
    <mergeCell ref="B52:B53"/>
    <mergeCell ref="C52:C53"/>
    <mergeCell ref="D52:D53"/>
    <mergeCell ref="E52:E53"/>
    <mergeCell ref="F52:F53"/>
    <mergeCell ref="G52:G53"/>
    <mergeCell ref="H52:H53"/>
    <mergeCell ref="AC52:AC53"/>
    <mergeCell ref="AD52:AD53"/>
    <mergeCell ref="A54:A55"/>
    <mergeCell ref="B54:B55"/>
    <mergeCell ref="C54:C55"/>
    <mergeCell ref="D54:D55"/>
    <mergeCell ref="E54:E55"/>
    <mergeCell ref="F54:F55"/>
    <mergeCell ref="G54:G55"/>
    <mergeCell ref="H54:H55"/>
    <mergeCell ref="AC54:AC55"/>
    <mergeCell ref="AD54:AD55"/>
    <mergeCell ref="A56:A57"/>
    <mergeCell ref="B56:B57"/>
    <mergeCell ref="C56:C57"/>
    <mergeCell ref="D56:D57"/>
    <mergeCell ref="E56:E57"/>
    <mergeCell ref="F56:F57"/>
    <mergeCell ref="G56:G57"/>
    <mergeCell ref="H56:H57"/>
    <mergeCell ref="AA56:AA57"/>
    <mergeCell ref="AB56:AB57"/>
    <mergeCell ref="AC56:AC57"/>
    <mergeCell ref="AD56:AD57"/>
  </mergeCells>
  <printOptions/>
  <pageMargins left="0.21" right="0.27" top="0.26" bottom="0.5" header="0.19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B3">
      <selection activeCell="I8" sqref="I8"/>
    </sheetView>
  </sheetViews>
  <sheetFormatPr defaultColWidth="9.00390625" defaultRowHeight="12.75"/>
  <cols>
    <col min="1" max="1" width="5.625" style="28" hidden="1" customWidth="1"/>
    <col min="2" max="2" width="24.00390625" style="32" customWidth="1"/>
    <col min="3" max="3" width="17.25390625" style="28" customWidth="1"/>
    <col min="4" max="4" width="9.125" style="32" bestFit="1" customWidth="1"/>
    <col min="5" max="5" width="4.75390625" style="29" bestFit="1" customWidth="1"/>
    <col min="6" max="6" width="8.125" style="29" customWidth="1"/>
    <col min="7" max="7" width="7.75390625" style="29" customWidth="1"/>
    <col min="8" max="8" width="7.375" style="28" customWidth="1"/>
    <col min="9" max="9" width="11.375" style="28" customWidth="1"/>
    <col min="10" max="10" width="7.875" style="62" customWidth="1"/>
    <col min="11" max="11" width="8.00390625" style="59" customWidth="1"/>
    <col min="12" max="12" width="8.125" style="59" customWidth="1"/>
    <col min="13" max="13" width="8.25390625" style="59" customWidth="1"/>
    <col min="14" max="14" width="7.625" style="59" customWidth="1"/>
    <col min="15" max="15" width="9.125" style="59" customWidth="1"/>
    <col min="16" max="16" width="9.375" style="59" customWidth="1"/>
    <col min="17" max="17" width="8.375" style="59" customWidth="1"/>
    <col min="18" max="18" width="10.125" style="59" customWidth="1"/>
    <col min="19" max="16384" width="34.00390625" style="30" customWidth="1"/>
  </cols>
  <sheetData>
    <row r="1" spans="2:10" ht="12.75">
      <c r="B1" s="44" t="s">
        <v>456</v>
      </c>
      <c r="C1" s="44"/>
      <c r="D1" s="44"/>
      <c r="E1" s="44"/>
      <c r="F1" s="44"/>
      <c r="G1" s="44"/>
      <c r="H1" s="44"/>
      <c r="I1" s="44"/>
      <c r="J1" s="60"/>
    </row>
    <row r="2" spans="2:10" ht="15.75">
      <c r="B2" s="45"/>
      <c r="C2" s="45"/>
      <c r="D2" s="45"/>
      <c r="E2" s="45"/>
      <c r="F2" s="45"/>
      <c r="G2" s="45"/>
      <c r="H2" s="45"/>
      <c r="I2" s="45"/>
      <c r="J2" s="61"/>
    </row>
    <row r="3" spans="2:10" ht="15.75">
      <c r="B3" s="45" t="s">
        <v>468</v>
      </c>
      <c r="C3" s="45"/>
      <c r="D3" s="45"/>
      <c r="E3" s="45"/>
      <c r="F3" s="45"/>
      <c r="G3" s="45"/>
      <c r="H3" s="45"/>
      <c r="I3" s="45"/>
      <c r="J3" s="61"/>
    </row>
    <row r="4" spans="2:10" ht="13.5" customHeight="1">
      <c r="B4" s="31" t="s">
        <v>458</v>
      </c>
      <c r="C4" s="32" t="s">
        <v>504</v>
      </c>
      <c r="D4" s="28"/>
      <c r="E4" s="28"/>
      <c r="F4" s="28"/>
      <c r="G4" s="28"/>
      <c r="J4" s="33" t="s">
        <v>461</v>
      </c>
    </row>
    <row r="5" spans="2:10" ht="12.75">
      <c r="B5" s="31" t="s">
        <v>470</v>
      </c>
      <c r="C5" s="32" t="s">
        <v>505</v>
      </c>
      <c r="D5" s="28"/>
      <c r="E5" s="28"/>
      <c r="F5" s="28"/>
      <c r="G5" s="28"/>
      <c r="J5" s="33" t="s">
        <v>462</v>
      </c>
    </row>
    <row r="6" spans="2:10" ht="4.5" customHeight="1">
      <c r="B6" s="29"/>
      <c r="C6" s="29"/>
      <c r="D6" s="29"/>
      <c r="H6" s="29"/>
      <c r="I6" s="29"/>
      <c r="J6" s="60"/>
    </row>
    <row r="7" spans="1:18" s="64" customFormat="1" ht="56.25" customHeight="1">
      <c r="A7" s="63" t="s">
        <v>0</v>
      </c>
      <c r="B7" s="26" t="s">
        <v>394</v>
      </c>
      <c r="C7" s="26" t="s">
        <v>1</v>
      </c>
      <c r="D7" s="26" t="s">
        <v>356</v>
      </c>
      <c r="E7" s="26" t="s">
        <v>485</v>
      </c>
      <c r="F7" s="26" t="s">
        <v>483</v>
      </c>
      <c r="G7" s="26" t="s">
        <v>484</v>
      </c>
      <c r="H7" s="26" t="s">
        <v>486</v>
      </c>
      <c r="I7" s="26" t="s">
        <v>2</v>
      </c>
      <c r="J7" s="26" t="s">
        <v>477</v>
      </c>
      <c r="K7" s="26" t="s">
        <v>472</v>
      </c>
      <c r="L7" s="26" t="s">
        <v>478</v>
      </c>
      <c r="M7" s="26" t="s">
        <v>473</v>
      </c>
      <c r="N7" s="26" t="s">
        <v>471</v>
      </c>
      <c r="O7" s="26" t="s">
        <v>474</v>
      </c>
      <c r="P7" s="26" t="s">
        <v>475</v>
      </c>
      <c r="Q7" s="26" t="s">
        <v>476</v>
      </c>
      <c r="R7" s="26" t="s">
        <v>489</v>
      </c>
    </row>
    <row r="8" spans="1:18" s="35" customFormat="1" ht="24" customHeight="1">
      <c r="A8" s="36">
        <v>13</v>
      </c>
      <c r="B8" s="3" t="s">
        <v>401</v>
      </c>
      <c r="C8" s="2" t="s">
        <v>379</v>
      </c>
      <c r="D8" s="2" t="s">
        <v>358</v>
      </c>
      <c r="E8" s="2" t="s">
        <v>350</v>
      </c>
      <c r="F8" s="1">
        <v>0</v>
      </c>
      <c r="G8" s="4">
        <v>0.010902777777777777</v>
      </c>
      <c r="H8" s="1" t="s">
        <v>350</v>
      </c>
      <c r="I8" s="2" t="s">
        <v>487</v>
      </c>
      <c r="J8" s="65">
        <v>0.5208333333333334</v>
      </c>
      <c r="K8" s="66">
        <v>0.4458333333333333</v>
      </c>
      <c r="L8" s="66">
        <f>K8+24-J8</f>
        <v>23.925</v>
      </c>
      <c r="M8" s="67">
        <v>208</v>
      </c>
      <c r="N8" s="67">
        <v>0</v>
      </c>
      <c r="O8" s="67">
        <f>M8-N8</f>
        <v>208</v>
      </c>
      <c r="P8" s="67">
        <f>F8+O8</f>
        <v>208</v>
      </c>
      <c r="Q8" s="67">
        <v>1</v>
      </c>
      <c r="R8" s="67" t="s">
        <v>491</v>
      </c>
    </row>
    <row r="9" spans="1:18" s="35" customFormat="1" ht="25.5">
      <c r="A9" s="36">
        <v>16</v>
      </c>
      <c r="B9" s="3" t="s">
        <v>400</v>
      </c>
      <c r="C9" s="2" t="s">
        <v>16</v>
      </c>
      <c r="D9" s="2" t="s">
        <v>16</v>
      </c>
      <c r="E9" s="2">
        <v>0</v>
      </c>
      <c r="F9" s="1">
        <v>4</v>
      </c>
      <c r="G9" s="4">
        <v>0.03309027777777778</v>
      </c>
      <c r="H9" s="1">
        <v>14</v>
      </c>
      <c r="I9" s="2" t="s">
        <v>487</v>
      </c>
      <c r="J9" s="65">
        <v>0.5208333333333334</v>
      </c>
      <c r="K9" s="66">
        <v>0.19444444444444445</v>
      </c>
      <c r="L9" s="66">
        <f>K9+24-J9</f>
        <v>23.67361111111111</v>
      </c>
      <c r="M9" s="67">
        <v>190</v>
      </c>
      <c r="N9" s="67">
        <v>0</v>
      </c>
      <c r="O9" s="67">
        <f>M9-N9</f>
        <v>190</v>
      </c>
      <c r="P9" s="67">
        <f>F9+O9</f>
        <v>194</v>
      </c>
      <c r="Q9" s="67">
        <v>2</v>
      </c>
      <c r="R9" s="67" t="s">
        <v>492</v>
      </c>
    </row>
    <row r="10" spans="1:18" s="35" customFormat="1" ht="29.25" customHeight="1">
      <c r="A10" s="36">
        <v>45</v>
      </c>
      <c r="B10" s="3" t="s">
        <v>392</v>
      </c>
      <c r="C10" s="2" t="s">
        <v>376</v>
      </c>
      <c r="D10" s="2" t="s">
        <v>16</v>
      </c>
      <c r="E10" s="2">
        <v>0</v>
      </c>
      <c r="F10" s="1">
        <v>25</v>
      </c>
      <c r="G10" s="4">
        <v>0.1532638888888889</v>
      </c>
      <c r="H10" s="1">
        <v>11</v>
      </c>
      <c r="I10" s="2" t="s">
        <v>479</v>
      </c>
      <c r="J10" s="65">
        <v>0.5208333333333334</v>
      </c>
      <c r="K10" s="66">
        <v>0.29375</v>
      </c>
      <c r="L10" s="66">
        <f>K10+24-J10</f>
        <v>23.772916666666667</v>
      </c>
      <c r="M10" s="67">
        <v>161</v>
      </c>
      <c r="N10" s="67">
        <v>0</v>
      </c>
      <c r="O10" s="67">
        <f>M10-N10</f>
        <v>161</v>
      </c>
      <c r="P10" s="67">
        <f>F10+O10</f>
        <v>186</v>
      </c>
      <c r="Q10" s="67">
        <v>3</v>
      </c>
      <c r="R10" s="67" t="s">
        <v>493</v>
      </c>
    </row>
    <row r="11" spans="1:18" s="35" customFormat="1" ht="30.75" customHeight="1">
      <c r="A11" s="36">
        <v>15</v>
      </c>
      <c r="B11" s="3" t="s">
        <v>399</v>
      </c>
      <c r="C11" s="2" t="s">
        <v>374</v>
      </c>
      <c r="D11" s="2" t="s">
        <v>16</v>
      </c>
      <c r="E11" s="2">
        <v>0</v>
      </c>
      <c r="F11" s="1">
        <v>34</v>
      </c>
      <c r="G11" s="4">
        <v>0.23663194444444446</v>
      </c>
      <c r="H11" s="1">
        <v>7</v>
      </c>
      <c r="I11" s="2" t="s">
        <v>479</v>
      </c>
      <c r="J11" s="65">
        <v>0.5208333333333334</v>
      </c>
      <c r="K11" s="66">
        <v>0.40138888888888885</v>
      </c>
      <c r="L11" s="66">
        <f>K11+24-J11</f>
        <v>23.880555555555556</v>
      </c>
      <c r="M11" s="67">
        <v>146</v>
      </c>
      <c r="N11" s="67">
        <v>0</v>
      </c>
      <c r="O11" s="67">
        <f>M11-N11</f>
        <v>146</v>
      </c>
      <c r="P11" s="67">
        <f>F11+O11</f>
        <v>180</v>
      </c>
      <c r="Q11" s="67">
        <v>4</v>
      </c>
      <c r="R11" s="67" t="s">
        <v>494</v>
      </c>
    </row>
    <row r="12" spans="1:18" s="35" customFormat="1" ht="33.75" customHeight="1">
      <c r="A12" s="36">
        <v>26</v>
      </c>
      <c r="B12" s="3" t="s">
        <v>404</v>
      </c>
      <c r="C12" s="2" t="s">
        <v>367</v>
      </c>
      <c r="D12" s="2" t="s">
        <v>16</v>
      </c>
      <c r="E12" s="2">
        <v>0</v>
      </c>
      <c r="F12" s="1">
        <v>40</v>
      </c>
      <c r="G12" s="4">
        <v>0.23760416666666664</v>
      </c>
      <c r="H12" s="1">
        <v>3</v>
      </c>
      <c r="I12" s="2" t="s">
        <v>481</v>
      </c>
      <c r="J12" s="65">
        <v>0.5208333333333334</v>
      </c>
      <c r="K12" s="66">
        <v>0.28125</v>
      </c>
      <c r="L12" s="66">
        <f>K12+24-J12</f>
        <v>23.760416666666668</v>
      </c>
      <c r="M12" s="67">
        <v>139</v>
      </c>
      <c r="N12" s="67">
        <v>0</v>
      </c>
      <c r="O12" s="67">
        <f>M12-N12</f>
        <v>139</v>
      </c>
      <c r="P12" s="67">
        <f>F12+O12</f>
        <v>179</v>
      </c>
      <c r="Q12" s="67">
        <v>5</v>
      </c>
      <c r="R12" s="67" t="s">
        <v>495</v>
      </c>
    </row>
    <row r="13" spans="1:18" s="35" customFormat="1" ht="33.75" customHeight="1">
      <c r="A13" s="36">
        <v>23</v>
      </c>
      <c r="B13" s="3" t="s">
        <v>403</v>
      </c>
      <c r="C13" s="2" t="s">
        <v>363</v>
      </c>
      <c r="D13" s="2" t="s">
        <v>358</v>
      </c>
      <c r="E13" s="2">
        <v>18</v>
      </c>
      <c r="F13" s="1">
        <v>14</v>
      </c>
      <c r="G13" s="4">
        <v>0.26209490740740743</v>
      </c>
      <c r="H13" s="1">
        <v>8</v>
      </c>
      <c r="I13" s="2" t="s">
        <v>481</v>
      </c>
      <c r="J13" s="65">
        <v>0.5208333333333334</v>
      </c>
      <c r="K13" s="66">
        <v>0.43333333333333335</v>
      </c>
      <c r="L13" s="66">
        <f>K13+24-J13</f>
        <v>23.9125</v>
      </c>
      <c r="M13" s="67">
        <v>158</v>
      </c>
      <c r="N13" s="67">
        <v>0</v>
      </c>
      <c r="O13" s="67">
        <f>M13-N13</f>
        <v>158</v>
      </c>
      <c r="P13" s="67">
        <f>F13+O13</f>
        <v>172</v>
      </c>
      <c r="Q13" s="67">
        <v>6</v>
      </c>
      <c r="R13" s="67" t="s">
        <v>496</v>
      </c>
    </row>
    <row r="14" spans="1:18" s="35" customFormat="1" ht="34.5" customHeight="1">
      <c r="A14" s="36">
        <v>19</v>
      </c>
      <c r="B14" s="3" t="s">
        <v>402</v>
      </c>
      <c r="C14" s="2" t="s">
        <v>370</v>
      </c>
      <c r="D14" s="2" t="s">
        <v>16</v>
      </c>
      <c r="E14" s="2" t="s">
        <v>350</v>
      </c>
      <c r="F14" s="1">
        <v>0</v>
      </c>
      <c r="G14" s="4">
        <v>0.0001388888888888889</v>
      </c>
      <c r="H14" s="1" t="s">
        <v>350</v>
      </c>
      <c r="I14" s="2" t="s">
        <v>480</v>
      </c>
      <c r="J14" s="65">
        <v>0.5208333333333334</v>
      </c>
      <c r="K14" s="66">
        <v>0.3638888888888889</v>
      </c>
      <c r="L14" s="66">
        <f>K14+24-J14</f>
        <v>23.843055555555555</v>
      </c>
      <c r="M14" s="67">
        <v>171</v>
      </c>
      <c r="N14" s="67">
        <v>0</v>
      </c>
      <c r="O14" s="67">
        <f>M14-N14</f>
        <v>171</v>
      </c>
      <c r="P14" s="67">
        <f>F14+O14</f>
        <v>171</v>
      </c>
      <c r="Q14" s="67">
        <v>7</v>
      </c>
      <c r="R14" s="67" t="s">
        <v>497</v>
      </c>
    </row>
    <row r="15" spans="1:18" s="35" customFormat="1" ht="35.25" customHeight="1">
      <c r="A15" s="36">
        <v>50</v>
      </c>
      <c r="B15" s="3" t="s">
        <v>419</v>
      </c>
      <c r="C15" s="2" t="s">
        <v>13</v>
      </c>
      <c r="D15" s="2" t="s">
        <v>16</v>
      </c>
      <c r="E15" s="2">
        <v>0</v>
      </c>
      <c r="F15" s="1">
        <v>35</v>
      </c>
      <c r="G15" s="4">
        <v>0.2326736111111111</v>
      </c>
      <c r="H15" s="1">
        <v>5</v>
      </c>
      <c r="I15" s="2" t="s">
        <v>479</v>
      </c>
      <c r="J15" s="65">
        <v>0.5208333333333334</v>
      </c>
      <c r="K15" s="66">
        <v>0.4201388888888889</v>
      </c>
      <c r="L15" s="66">
        <f>K15+24-J15</f>
        <v>23.899305555555557</v>
      </c>
      <c r="M15" s="67">
        <v>91</v>
      </c>
      <c r="N15" s="67">
        <v>0</v>
      </c>
      <c r="O15" s="67">
        <f>M15-N15</f>
        <v>91</v>
      </c>
      <c r="P15" s="67">
        <f>F15+O15</f>
        <v>126</v>
      </c>
      <c r="Q15" s="67">
        <v>8</v>
      </c>
      <c r="R15" s="67" t="s">
        <v>498</v>
      </c>
    </row>
    <row r="16" spans="1:18" s="35" customFormat="1" ht="27.75" customHeight="1">
      <c r="A16" s="36">
        <v>24</v>
      </c>
      <c r="B16" s="3" t="s">
        <v>408</v>
      </c>
      <c r="C16" s="2" t="s">
        <v>362</v>
      </c>
      <c r="D16" s="2" t="s">
        <v>16</v>
      </c>
      <c r="E16" s="2">
        <v>0</v>
      </c>
      <c r="F16" s="1">
        <v>4</v>
      </c>
      <c r="G16" s="4">
        <v>0.033171296296296296</v>
      </c>
      <c r="H16" s="1">
        <v>10</v>
      </c>
      <c r="I16" s="2" t="s">
        <v>481</v>
      </c>
      <c r="J16" s="65">
        <v>0.5208333333333334</v>
      </c>
      <c r="K16" s="66">
        <v>0.3048611111111111</v>
      </c>
      <c r="L16" s="66">
        <f>K16+24-J16</f>
        <v>23.78402777777778</v>
      </c>
      <c r="M16" s="67">
        <v>119</v>
      </c>
      <c r="N16" s="67">
        <v>0</v>
      </c>
      <c r="O16" s="67">
        <f>M16-N16</f>
        <v>119</v>
      </c>
      <c r="P16" s="67">
        <f>F16+O16</f>
        <v>123</v>
      </c>
      <c r="Q16" s="67">
        <v>9</v>
      </c>
      <c r="R16" s="67" t="s">
        <v>490</v>
      </c>
    </row>
    <row r="17" spans="1:18" s="35" customFormat="1" ht="32.25" customHeight="1">
      <c r="A17" s="36">
        <v>22</v>
      </c>
      <c r="B17" s="3" t="s">
        <v>405</v>
      </c>
      <c r="C17" s="2" t="s">
        <v>364</v>
      </c>
      <c r="D17" s="2" t="s">
        <v>16</v>
      </c>
      <c r="E17" s="2">
        <v>0</v>
      </c>
      <c r="F17" s="1">
        <v>19</v>
      </c>
      <c r="G17" s="4">
        <v>0.2427314814814815</v>
      </c>
      <c r="H17" s="1">
        <v>7</v>
      </c>
      <c r="I17" s="2" t="s">
        <v>481</v>
      </c>
      <c r="J17" s="65">
        <v>0.5208333333333334</v>
      </c>
      <c r="K17" s="66">
        <v>0.33888888888888885</v>
      </c>
      <c r="L17" s="66">
        <f>K17+24-J17</f>
        <v>23.818055555555556</v>
      </c>
      <c r="M17" s="67">
        <v>75</v>
      </c>
      <c r="N17" s="67">
        <v>0</v>
      </c>
      <c r="O17" s="67">
        <f>M17-N17</f>
        <v>75</v>
      </c>
      <c r="P17" s="67">
        <f>F17+O17</f>
        <v>94</v>
      </c>
      <c r="Q17" s="67">
        <v>10</v>
      </c>
      <c r="R17" s="67" t="s">
        <v>499</v>
      </c>
    </row>
    <row r="18" spans="1:18" s="35" customFormat="1" ht="33" customHeight="1">
      <c r="A18" s="36">
        <v>25</v>
      </c>
      <c r="B18" s="3" t="s">
        <v>407</v>
      </c>
      <c r="C18" s="2" t="s">
        <v>366</v>
      </c>
      <c r="D18" s="2" t="s">
        <v>16</v>
      </c>
      <c r="E18" s="2">
        <v>0</v>
      </c>
      <c r="F18" s="1">
        <v>36</v>
      </c>
      <c r="G18" s="4">
        <v>0.24234953703703702</v>
      </c>
      <c r="H18" s="1">
        <v>4</v>
      </c>
      <c r="I18" s="2" t="s">
        <v>481</v>
      </c>
      <c r="J18" s="65">
        <v>0.5208333333333334</v>
      </c>
      <c r="K18" s="66">
        <v>0.27291666666666664</v>
      </c>
      <c r="L18" s="66">
        <f>K18+24-J18</f>
        <v>23.752083333333335</v>
      </c>
      <c r="M18" s="67">
        <v>51</v>
      </c>
      <c r="N18" s="67">
        <v>0</v>
      </c>
      <c r="O18" s="67">
        <f>M18-N18</f>
        <v>51</v>
      </c>
      <c r="P18" s="67">
        <f>F18+O18</f>
        <v>87</v>
      </c>
      <c r="Q18" s="67">
        <v>11</v>
      </c>
      <c r="R18" s="67" t="s">
        <v>500</v>
      </c>
    </row>
    <row r="19" spans="1:18" s="35" customFormat="1" ht="33.75" customHeight="1">
      <c r="A19" s="36"/>
      <c r="B19" s="3" t="s">
        <v>503</v>
      </c>
      <c r="C19" s="2" t="s">
        <v>469</v>
      </c>
      <c r="D19" s="2" t="s">
        <v>16</v>
      </c>
      <c r="E19" s="2">
        <v>0</v>
      </c>
      <c r="F19" s="1">
        <v>0</v>
      </c>
      <c r="G19" s="4">
        <v>0.17519675925925926</v>
      </c>
      <c r="H19" s="1"/>
      <c r="I19" s="2" t="s">
        <v>488</v>
      </c>
      <c r="J19" s="65">
        <v>0.5208333333333334</v>
      </c>
      <c r="K19" s="66">
        <v>0.6916666666666668</v>
      </c>
      <c r="L19" s="66">
        <f>K19+24-J19</f>
        <v>24.170833333333334</v>
      </c>
      <c r="M19" s="67">
        <v>6</v>
      </c>
      <c r="N19" s="67">
        <v>0</v>
      </c>
      <c r="O19" s="67">
        <f>M19-N19</f>
        <v>6</v>
      </c>
      <c r="P19" s="67">
        <f>F19+O19</f>
        <v>6</v>
      </c>
      <c r="Q19" s="67">
        <v>12</v>
      </c>
      <c r="R19" s="67" t="s">
        <v>488</v>
      </c>
    </row>
    <row r="20" spans="1:18" s="35" customFormat="1" ht="24.75" customHeight="1">
      <c r="A20" s="36">
        <v>44</v>
      </c>
      <c r="B20" s="3" t="s">
        <v>451</v>
      </c>
      <c r="C20" s="2" t="s">
        <v>10</v>
      </c>
      <c r="D20" s="2" t="s">
        <v>16</v>
      </c>
      <c r="E20" s="2" t="s">
        <v>350</v>
      </c>
      <c r="F20" s="1">
        <v>0</v>
      </c>
      <c r="G20" s="4">
        <v>0.28952546296296294</v>
      </c>
      <c r="H20" s="1" t="s">
        <v>350</v>
      </c>
      <c r="I20" s="2" t="s">
        <v>479</v>
      </c>
      <c r="J20" s="65">
        <v>0.5208333333333334</v>
      </c>
      <c r="K20" s="66">
        <v>0.8194444444444445</v>
      </c>
      <c r="L20" s="66">
        <f>K20+24-J20</f>
        <v>24.29861111111111</v>
      </c>
      <c r="M20" s="67">
        <v>0</v>
      </c>
      <c r="N20" s="67">
        <v>0</v>
      </c>
      <c r="O20" s="67">
        <f>M20-N20</f>
        <v>0</v>
      </c>
      <c r="P20" s="67">
        <f>F20+O20</f>
        <v>0</v>
      </c>
      <c r="Q20" s="67">
        <v>13</v>
      </c>
      <c r="R20" s="67" t="s">
        <v>501</v>
      </c>
    </row>
    <row r="21" spans="1:18" s="35" customFormat="1" ht="33" customHeight="1">
      <c r="A21" s="36">
        <v>21</v>
      </c>
      <c r="B21" s="3" t="s">
        <v>406</v>
      </c>
      <c r="C21" s="2" t="s">
        <v>360</v>
      </c>
      <c r="D21" s="2" t="s">
        <v>16</v>
      </c>
      <c r="E21" s="2" t="s">
        <v>350</v>
      </c>
      <c r="F21" s="1">
        <v>0</v>
      </c>
      <c r="G21" s="4">
        <v>0.011620370370370371</v>
      </c>
      <c r="H21" s="1" t="s">
        <v>350</v>
      </c>
      <c r="I21" s="2" t="s">
        <v>481</v>
      </c>
      <c r="J21" s="65">
        <v>0.5208333333333334</v>
      </c>
      <c r="K21" s="66" t="s">
        <v>482</v>
      </c>
      <c r="L21" s="66" t="s">
        <v>482</v>
      </c>
      <c r="M21" s="67">
        <v>0</v>
      </c>
      <c r="N21" s="67">
        <v>0</v>
      </c>
      <c r="O21" s="67">
        <f>M21-N21</f>
        <v>0</v>
      </c>
      <c r="P21" s="67">
        <f>F21+O21</f>
        <v>0</v>
      </c>
      <c r="Q21" s="67">
        <v>14</v>
      </c>
      <c r="R21" s="67" t="s">
        <v>502</v>
      </c>
    </row>
    <row r="22" spans="1:18" s="35" customFormat="1" ht="34.5" customHeight="1">
      <c r="A22" s="36">
        <v>51</v>
      </c>
      <c r="B22" s="3" t="s">
        <v>415</v>
      </c>
      <c r="C22" s="2" t="s">
        <v>16</v>
      </c>
      <c r="D22" s="2" t="s">
        <v>16</v>
      </c>
      <c r="E22" s="2" t="s">
        <v>350</v>
      </c>
      <c r="F22" s="1">
        <v>0</v>
      </c>
      <c r="G22" s="4">
        <v>0.2951388888888889</v>
      </c>
      <c r="H22" s="1" t="s">
        <v>350</v>
      </c>
      <c r="I22" s="2" t="s">
        <v>488</v>
      </c>
      <c r="J22" s="65">
        <v>0.5208333333333334</v>
      </c>
      <c r="K22" s="66">
        <v>0.8159722222222222</v>
      </c>
      <c r="L22" s="66">
        <f>K22+24-J22</f>
        <v>24.29513888888889</v>
      </c>
      <c r="M22" s="67">
        <v>0</v>
      </c>
      <c r="N22" s="67">
        <v>0</v>
      </c>
      <c r="O22" s="67">
        <f>M22-N22</f>
        <v>0</v>
      </c>
      <c r="P22" s="67">
        <f>F22+O22</f>
        <v>0</v>
      </c>
      <c r="Q22" s="67">
        <v>15</v>
      </c>
      <c r="R22" s="67" t="s">
        <v>488</v>
      </c>
    </row>
    <row r="23" spans="1:18" s="35" customFormat="1" ht="26.25" customHeight="1">
      <c r="A23" s="36">
        <v>43</v>
      </c>
      <c r="B23" s="3" t="s">
        <v>397</v>
      </c>
      <c r="C23" s="2" t="s">
        <v>378</v>
      </c>
      <c r="D23" s="2" t="s">
        <v>16</v>
      </c>
      <c r="E23" s="2" t="s">
        <v>350</v>
      </c>
      <c r="F23" s="1">
        <v>0</v>
      </c>
      <c r="G23" s="4">
        <v>0.3090277777777778</v>
      </c>
      <c r="H23" s="1" t="s">
        <v>350</v>
      </c>
      <c r="I23" s="2" t="s">
        <v>488</v>
      </c>
      <c r="J23" s="65">
        <v>0.5208333333333334</v>
      </c>
      <c r="K23" s="68">
        <v>0.8298611111111112</v>
      </c>
      <c r="L23" s="66">
        <f>K23+24-J23</f>
        <v>24.30902777777778</v>
      </c>
      <c r="M23" s="67">
        <v>0</v>
      </c>
      <c r="N23" s="67">
        <v>0</v>
      </c>
      <c r="O23" s="67">
        <f>M23-N23</f>
        <v>0</v>
      </c>
      <c r="P23" s="67">
        <f>F23+O23</f>
        <v>0</v>
      </c>
      <c r="Q23" s="67">
        <v>16</v>
      </c>
      <c r="R23" s="67" t="s">
        <v>488</v>
      </c>
    </row>
  </sheetData>
  <mergeCells count="3">
    <mergeCell ref="B1:I1"/>
    <mergeCell ref="B2:I2"/>
    <mergeCell ref="B3:I3"/>
  </mergeCells>
  <printOptions horizontalCentered="1" verticalCentered="1"/>
  <pageMargins left="0.11811023622047245" right="0.1968503937007874" top="0.07874015748031496" bottom="0.5118110236220472" header="0.0787401574803149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Саша</cp:lastModifiedBy>
  <cp:lastPrinted>2010-05-30T13:54:51Z</cp:lastPrinted>
  <dcterms:created xsi:type="dcterms:W3CDTF">2010-05-29T07:06:20Z</dcterms:created>
  <dcterms:modified xsi:type="dcterms:W3CDTF">2010-05-31T20:20:08Z</dcterms:modified>
  <cp:category/>
  <cp:version/>
  <cp:contentType/>
  <cp:contentStatus/>
</cp:coreProperties>
</file>