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Лист1" sheetId="1" r:id="rId1"/>
  </sheets>
  <definedNames>
    <definedName name="res">#REF!</definedName>
    <definedName name="res1">#REF!</definedName>
    <definedName name="res2">#REF!</definedName>
    <definedName name="_xlnm.Print_Area" localSheetId="0">'Лист1'!$B$1:$U$47</definedName>
  </definedNames>
  <calcPr fullCalcOnLoad="1"/>
</workbook>
</file>

<file path=xl/sharedStrings.xml><?xml version="1.0" encoding="utf-8"?>
<sst xmlns="http://schemas.openxmlformats.org/spreadsheetml/2006/main" count="437" uniqueCount="200">
  <si>
    <t>24h</t>
  </si>
  <si>
    <t>24-2</t>
  </si>
  <si>
    <t>24-3</t>
  </si>
  <si>
    <t>3h</t>
  </si>
  <si>
    <t>ПАВЕЛ</t>
  </si>
  <si>
    <t>СЕРГЕЙ</t>
  </si>
  <si>
    <t>ЕЛЕНА</t>
  </si>
  <si>
    <t>ЮЛИЯ</t>
  </si>
  <si>
    <t>АНДРЕЙ</t>
  </si>
  <si>
    <t>ВЛАДИМИР</t>
  </si>
  <si>
    <t>НИКОЛАЙ</t>
  </si>
  <si>
    <t>ИГОРЬ</t>
  </si>
  <si>
    <t>ОЛЕГ</t>
  </si>
  <si>
    <t>МАРИЯ</t>
  </si>
  <si>
    <t>ОЛЬГА</t>
  </si>
  <si>
    <t>НАТАЛЬЯ</t>
  </si>
  <si>
    <t>ГУРЕЕВ</t>
  </si>
  <si>
    <t>МАКСИМ</t>
  </si>
  <si>
    <t>ЕКАТЕРИНА</t>
  </si>
  <si>
    <t>АЛЕКСАНДР</t>
  </si>
  <si>
    <t>РОМАН</t>
  </si>
  <si>
    <t>БОГДАНОВ</t>
  </si>
  <si>
    <t>ДМИТРИЙ</t>
  </si>
  <si>
    <t>АЛЕКСЕЙ</t>
  </si>
  <si>
    <t>ИРИНА</t>
  </si>
  <si>
    <t>ЛЕОНИД</t>
  </si>
  <si>
    <t>АРТЕМ</t>
  </si>
  <si>
    <t>МИХАИЛ</t>
  </si>
  <si>
    <t>ЕВГЕНИЙ</t>
  </si>
  <si>
    <t>ШАПАЕВ</t>
  </si>
  <si>
    <t>ПЕТРОВ</t>
  </si>
  <si>
    <t>НИКИТА</t>
  </si>
  <si>
    <t>ЧУРКИН</t>
  </si>
  <si>
    <t>ИВАН</t>
  </si>
  <si>
    <t>ВЛАДЫКИН</t>
  </si>
  <si>
    <t>ШАНЦЕВ</t>
  </si>
  <si>
    <t>ВАРФОЛОМЕЕВ</t>
  </si>
  <si>
    <t>ЗАХАРОВ</t>
  </si>
  <si>
    <t>ДВИНЯНИНОВ</t>
  </si>
  <si>
    <t>СКВОРЦОВ</t>
  </si>
  <si>
    <t>БЕЛЯЕВ</t>
  </si>
  <si>
    <t>ГЛАДЫРЕВ</t>
  </si>
  <si>
    <t>ВИКТОР</t>
  </si>
  <si>
    <t>УЛАНОВ</t>
  </si>
  <si>
    <t>ГЕРАСИМОВА</t>
  </si>
  <si>
    <t>ВОРОНОВ</t>
  </si>
  <si>
    <t>ПИМЕНОВ</t>
  </si>
  <si>
    <t>ТКАЧЕНКО</t>
  </si>
  <si>
    <t>СЕМЕН</t>
  </si>
  <si>
    <t>ГРУБОВ</t>
  </si>
  <si>
    <t>НАГОРНЫЙ</t>
  </si>
  <si>
    <t>ЗНАМЕНСКИЙ</t>
  </si>
  <si>
    <t>ДОНСКОВ</t>
  </si>
  <si>
    <t>КОНСТАНТИН</t>
  </si>
  <si>
    <t>ДОНСКОВА</t>
  </si>
  <si>
    <t>ЕЛИЗАВЕТА</t>
  </si>
  <si>
    <t>КРАСНОВСКАЯ</t>
  </si>
  <si>
    <t>ГОРБАЧЕВСКИЙ</t>
  </si>
  <si>
    <t>ДУШКЕВИЧ</t>
  </si>
  <si>
    <t>ВИТАЛИЙ</t>
  </si>
  <si>
    <t>КОЛЕВАТОВ</t>
  </si>
  <si>
    <t>РОДИОН</t>
  </si>
  <si>
    <t>КОПЧЕНКО</t>
  </si>
  <si>
    <t>МАЙЯ</t>
  </si>
  <si>
    <t>ДЕМЕНТЬЕВ</t>
  </si>
  <si>
    <t>РЕЗЯПКИН</t>
  </si>
  <si>
    <t>ПЕТРЯКОВ</t>
  </si>
  <si>
    <t>БАРАНОВ</t>
  </si>
  <si>
    <t>ЛАВРИНОВИЧ</t>
  </si>
  <si>
    <t>АРХИПОВ</t>
  </si>
  <si>
    <t>КОНСТАНТИНОВ</t>
  </si>
  <si>
    <t>РОМАНОВ</t>
  </si>
  <si>
    <t>АВРАМЕНКО</t>
  </si>
  <si>
    <t>АННА</t>
  </si>
  <si>
    <t>ЖЕГУСОВ</t>
  </si>
  <si>
    <t>ВЕТРОВ</t>
  </si>
  <si>
    <t>ВОЛОЦКОЙ</t>
  </si>
  <si>
    <t>МАРКОВ</t>
  </si>
  <si>
    <t>ЧУРСИПОВ</t>
  </si>
  <si>
    <t>ПОВОЖИЛОВ</t>
  </si>
  <si>
    <t>ИЛЬЯ</t>
  </si>
  <si>
    <t>ЛИСИНЕНКОВ</t>
  </si>
  <si>
    <t>ЕМЕЛЬЯНОВ</t>
  </si>
  <si>
    <t>МОЛОТКОВ</t>
  </si>
  <si>
    <t>ВОРОНОВА</t>
  </si>
  <si>
    <t>НЕКРАСОВА</t>
  </si>
  <si>
    <t>ВАЛЕРИЯ</t>
  </si>
  <si>
    <t>МАРКМАН</t>
  </si>
  <si>
    <t>СТРАХОВ</t>
  </si>
  <si>
    <t>ЧИСТЯКОВА</t>
  </si>
  <si>
    <t>ВЕРА</t>
  </si>
  <si>
    <t>БОРИС</t>
  </si>
  <si>
    <t>ПШЕНИЧНАЯ</t>
  </si>
  <si>
    <t xml:space="preserve">ГАВРИЛОВ </t>
  </si>
  <si>
    <t>ДОМБРОВСКИЙ</t>
  </si>
  <si>
    <t>КАРИТИЧ</t>
  </si>
  <si>
    <t>МЕЛЬНИЧУК</t>
  </si>
  <si>
    <t>ПОДОПРИГОРА</t>
  </si>
  <si>
    <t>КУЗНЕЦОВ</t>
  </si>
  <si>
    <t>ИСТОМИН</t>
  </si>
  <si>
    <t>КРЕМНЕВА</t>
  </si>
  <si>
    <t>КОМИН</t>
  </si>
  <si>
    <t>КОПЕЛЕВИЧ</t>
  </si>
  <si>
    <t>УКОЛОВА</t>
  </si>
  <si>
    <t>ФОТИН</t>
  </si>
  <si>
    <t>БП</t>
  </si>
  <si>
    <t>ШАРЫПОВ</t>
  </si>
  <si>
    <t>ВАСИЛЬЕВ</t>
  </si>
  <si>
    <t>ПАРАФИЕВ</t>
  </si>
  <si>
    <t>ХОХЛОВ</t>
  </si>
  <si>
    <t>ЯКОВЛЕВ</t>
  </si>
  <si>
    <t>КИРИЛЛ</t>
  </si>
  <si>
    <t>КОРОЛЕВ</t>
  </si>
  <si>
    <t>ПАРШИН</t>
  </si>
  <si>
    <t>ХАРШАН</t>
  </si>
  <si>
    <t>ЗОЛОТЫХ</t>
  </si>
  <si>
    <t>ОСАДЧУК</t>
  </si>
  <si>
    <t>АНДРЕЕВ</t>
  </si>
  <si>
    <t>СОМОВ</t>
  </si>
  <si>
    <t>ЧАГИНА</t>
  </si>
  <si>
    <t>НАДЕЖДА</t>
  </si>
  <si>
    <t>ПЫЛАЕВА</t>
  </si>
  <si>
    <t>ЗИНОВЬЕВА</t>
  </si>
  <si>
    <t>ЛЕВИНА</t>
  </si>
  <si>
    <t>Номер</t>
  </si>
  <si>
    <t>Группа</t>
  </si>
  <si>
    <t>Участники</t>
  </si>
  <si>
    <t>Команда</t>
  </si>
  <si>
    <t>Очков</t>
  </si>
  <si>
    <t>Время</t>
  </si>
  <si>
    <t>Штраф</t>
  </si>
  <si>
    <t>Итого</t>
  </si>
  <si>
    <t>Место</t>
  </si>
  <si>
    <t>ОСАДЧЕВА</t>
  </si>
  <si>
    <t>УДОВЕНКО</t>
  </si>
  <si>
    <t>M</t>
  </si>
  <si>
    <t>MV</t>
  </si>
  <si>
    <t>MSV</t>
  </si>
  <si>
    <t>MJ</t>
  </si>
  <si>
    <t>W</t>
  </si>
  <si>
    <t>WV</t>
  </si>
  <si>
    <t>WSV</t>
  </si>
  <si>
    <t xml:space="preserve">ЛИСЕНЕНКОВ АЛЕКСАНДР  </t>
  </si>
  <si>
    <t>ЛЕДУС ИГОРЬ</t>
  </si>
  <si>
    <t>БОГДАНОВ АНТОН</t>
  </si>
  <si>
    <t>ЖЕРДЕР АНДРЕЙ</t>
  </si>
  <si>
    <t>КРАВЧЕНКО ВИКТОР</t>
  </si>
  <si>
    <t>ВОЛЬКЕНШТЕЙН ФЕДОР</t>
  </si>
  <si>
    <t>АЗИМУТ</t>
  </si>
  <si>
    <t>ЕЖИКИ НА ПРОГУЛКЕ</t>
  </si>
  <si>
    <t>ВИЗЕ ДМИТРИЙ</t>
  </si>
  <si>
    <t>СЛАВИНСКИЙ ВАЛЕРИЙ</t>
  </si>
  <si>
    <t>СОКОЛОВ ВЯЧЕСЛАВ</t>
  </si>
  <si>
    <t>ЮНУСОВ САЛАВАТ</t>
  </si>
  <si>
    <t>ПОПОВ АНДРЕЙ</t>
  </si>
  <si>
    <t>ПОПОВ ДАНИЛ</t>
  </si>
  <si>
    <t>БАЖЕНОВ ЕВГЕНИЙ</t>
  </si>
  <si>
    <t>ДЕШКО ВАЛЕРИЙ</t>
  </si>
  <si>
    <t>ДИЗЕЛЕ</t>
  </si>
  <si>
    <t>ЩЕРБИН БОРИС МОСТОВОЙ ВАСИЛИЙ</t>
  </si>
  <si>
    <t>W-вело</t>
  </si>
  <si>
    <t>ВОЛКОВА ЕЛИЗАВЕТА</t>
  </si>
  <si>
    <t>МИЛЯ-СПОРТ</t>
  </si>
  <si>
    <t>ГУРЕЕВ МАКСИМ</t>
  </si>
  <si>
    <t>ГУРЕЕВА ОЛЬГА МАРТЫНОВА НАТАЛЬЯ</t>
  </si>
  <si>
    <t>ПИРОВСКИЙ ИГОРЬ</t>
  </si>
  <si>
    <t>ГУБАРЕВА ДАРЬЯ</t>
  </si>
  <si>
    <t>ГУБАРЕВА ОЛЬГА ГУБАРЕВА МАРИЯ</t>
  </si>
  <si>
    <t>WOO-TV</t>
  </si>
  <si>
    <t>ЛЕБЕДЕВ АЛЕКСАНДР</t>
  </si>
  <si>
    <t>ВАСИЛЬЕВ АЛЕКСЕЙ ШАРЫПОВ АЛЕКСАНДР</t>
  </si>
  <si>
    <t>ДОРОШКО АЛЕКСАНДР</t>
  </si>
  <si>
    <t>ЛОБАЧЕВ ЮРИЙ</t>
  </si>
  <si>
    <t>МАКЕЕВ ПЕТР</t>
  </si>
  <si>
    <t>ЯШУКОВА НАТАЛЬЯ ПАВЛОВА МАРИНА</t>
  </si>
  <si>
    <t>КОПЕЛЕВИЧ АЛЕКСАНДР</t>
  </si>
  <si>
    <t>ТЕХНЕНКО НИКИТА</t>
  </si>
  <si>
    <t>БЕЛОКРЫЛОВ АЛЕКСАНДР</t>
  </si>
  <si>
    <t>ОВЧИННИКОВА НАТАЛЬЯ</t>
  </si>
  <si>
    <t>МИРОНОВА ДАРЬЯ</t>
  </si>
  <si>
    <t>ТОЛМАЧЕВ КИРИЛЛ</t>
  </si>
  <si>
    <t>СМОРОДИН ДМИТРИЙ</t>
  </si>
  <si>
    <t>СОКОЛОВА СВЕТЛАНА</t>
  </si>
  <si>
    <t>ТАМПЕЛЬ АНТОН</t>
  </si>
  <si>
    <t>ПОЖИДАЕВА ОЛЬГА</t>
  </si>
  <si>
    <t>M-вело</t>
  </si>
  <si>
    <t>АЛЕКСЕЕНКО ВИТАЛИЙ</t>
  </si>
  <si>
    <t>ЕРМОШКИН СЕРГЕЙ</t>
  </si>
  <si>
    <t>УШАНОВ ВАДИМ</t>
  </si>
  <si>
    <t>СОСНИНА НАТАЛЬЯ</t>
  </si>
  <si>
    <t>X</t>
  </si>
  <si>
    <t>ЛСВ</t>
  </si>
  <si>
    <t>ВАРФОЛОМЕЕВ СЕРГЕЙ ЯМЩИКОВА ИРИНА</t>
  </si>
  <si>
    <t>КАЛМЫКОВ АЛЕКСЕЙ</t>
  </si>
  <si>
    <t>ЭКРАН</t>
  </si>
  <si>
    <t>МАЛОВА МАРИЯ</t>
  </si>
  <si>
    <t>ПОПЛАВСКИЙ АНДРЕЙ</t>
  </si>
  <si>
    <t>не фин.</t>
  </si>
  <si>
    <t>П.№</t>
  </si>
  <si>
    <t>НВМ 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</si>
</sst>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24"/>
      <name val="Arial Cyr"/>
      <family val="2"/>
    </font>
    <font>
      <i/>
      <sz val="8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6" fontId="1" fillId="0" borderId="0" xfId="0" applyNumberFormat="1" applyFont="1" applyAlignment="1">
      <alignment vertical="center"/>
    </xf>
    <xf numFmtId="46" fontId="2" fillId="0" borderId="1" xfId="0" applyNumberFormat="1" applyFont="1" applyBorder="1" applyAlignment="1">
      <alignment horizontal="center" vertical="center"/>
    </xf>
    <xf numFmtId="46" fontId="0" fillId="0" borderId="1" xfId="0" applyNumberFormat="1" applyBorder="1" applyAlignment="1">
      <alignment vertical="center"/>
    </xf>
    <xf numFmtId="4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46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H2">
      <pane ySplit="510" topLeftCell="BM24" activePane="bottomLeft" state="split"/>
      <selection pane="topLeft" activeCell="A2" sqref="A1:A16384"/>
      <selection pane="bottomLeft" activeCell="V50" sqref="V50"/>
    </sheetView>
  </sheetViews>
  <sheetFormatPr defaultColWidth="9.00390625" defaultRowHeight="12.75"/>
  <cols>
    <col min="1" max="1" width="4.00390625" style="30" customWidth="1"/>
    <col min="2" max="2" width="5.00390625" style="1" customWidth="1"/>
    <col min="3" max="4" width="5.00390625" style="1" hidden="1" customWidth="1"/>
    <col min="5" max="5" width="4.00390625" style="1" hidden="1" customWidth="1"/>
    <col min="6" max="7" width="4.625" style="2" hidden="1" customWidth="1"/>
    <col min="8" max="8" width="6.75390625" style="1" customWidth="1"/>
    <col min="9" max="9" width="20.625" style="3" customWidth="1"/>
    <col min="10" max="10" width="16.75390625" style="3" hidden="1" customWidth="1"/>
    <col min="11" max="11" width="12.375" style="3" hidden="1" customWidth="1"/>
    <col min="12" max="12" width="15.625" style="3" hidden="1" customWidth="1"/>
    <col min="13" max="13" width="12.375" style="3" hidden="1" customWidth="1"/>
    <col min="14" max="14" width="16.875" style="3" hidden="1" customWidth="1"/>
    <col min="15" max="15" width="9.625" style="3" hidden="1" customWidth="1"/>
    <col min="16" max="16" width="26.125" style="4" customWidth="1"/>
    <col min="17" max="17" width="5.625" style="0" customWidth="1"/>
    <col min="18" max="19" width="6.125" style="0" customWidth="1"/>
    <col min="20" max="20" width="8.125" style="28" bestFit="1" customWidth="1"/>
    <col min="21" max="21" width="5.375" style="1" customWidth="1"/>
    <col min="22" max="22" width="4.75390625" style="30" customWidth="1"/>
    <col min="23" max="23" width="4.00390625" style="30" customWidth="1"/>
    <col min="24" max="24" width="3.875" style="30" customWidth="1"/>
    <col min="25" max="25" width="3.75390625" style="30" customWidth="1"/>
    <col min="26" max="26" width="3.625" style="30" customWidth="1"/>
    <col min="27" max="27" width="3.875" style="30" customWidth="1"/>
    <col min="28" max="28" width="4.75390625" style="30" customWidth="1"/>
    <col min="29" max="29" width="3.75390625" style="30" customWidth="1"/>
    <col min="30" max="30" width="6.375" style="30" customWidth="1"/>
    <col min="31" max="31" width="7.125" style="30" customWidth="1"/>
  </cols>
  <sheetData>
    <row r="1" spans="1:31" s="17" customFormat="1" ht="30">
      <c r="A1" s="29"/>
      <c r="B1" s="12"/>
      <c r="C1" s="12"/>
      <c r="D1" s="12"/>
      <c r="E1" s="12"/>
      <c r="F1" s="13"/>
      <c r="G1" s="13"/>
      <c r="H1" s="12" t="s">
        <v>3</v>
      </c>
      <c r="I1" s="14"/>
      <c r="J1" s="14"/>
      <c r="K1" s="14"/>
      <c r="L1" s="14"/>
      <c r="M1" s="14"/>
      <c r="N1" s="14"/>
      <c r="O1" s="14"/>
      <c r="P1" s="15"/>
      <c r="Q1" s="16"/>
      <c r="R1" s="16"/>
      <c r="S1" s="16"/>
      <c r="T1" s="25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s="18" customFormat="1" ht="11.25">
      <c r="A2" s="18" t="s">
        <v>198</v>
      </c>
      <c r="B2" s="19" t="s">
        <v>124</v>
      </c>
      <c r="C2" s="19"/>
      <c r="D2" s="19"/>
      <c r="E2" s="19"/>
      <c r="F2" s="20"/>
      <c r="G2" s="22"/>
      <c r="H2" s="24" t="s">
        <v>125</v>
      </c>
      <c r="I2" s="23" t="s">
        <v>127</v>
      </c>
      <c r="J2" s="19"/>
      <c r="K2" s="19"/>
      <c r="L2" s="19"/>
      <c r="M2" s="19"/>
      <c r="N2" s="19"/>
      <c r="O2" s="19"/>
      <c r="P2" s="21" t="s">
        <v>126</v>
      </c>
      <c r="Q2" s="19" t="s">
        <v>128</v>
      </c>
      <c r="R2" s="19" t="s">
        <v>130</v>
      </c>
      <c r="S2" s="19" t="s">
        <v>131</v>
      </c>
      <c r="T2" s="26" t="s">
        <v>129</v>
      </c>
      <c r="U2" s="19" t="s">
        <v>132</v>
      </c>
      <c r="V2" s="18" t="s">
        <v>135</v>
      </c>
      <c r="W2" s="18" t="s">
        <v>136</v>
      </c>
      <c r="X2" s="18" t="s">
        <v>137</v>
      </c>
      <c r="Y2" s="18" t="s">
        <v>138</v>
      </c>
      <c r="Z2" s="18" t="s">
        <v>139</v>
      </c>
      <c r="AA2" s="18" t="s">
        <v>140</v>
      </c>
      <c r="AB2" s="18" t="s">
        <v>141</v>
      </c>
      <c r="AC2" s="18" t="s">
        <v>190</v>
      </c>
      <c r="AD2" s="18" t="s">
        <v>185</v>
      </c>
      <c r="AE2" s="18" t="s">
        <v>160</v>
      </c>
    </row>
    <row r="3" spans="1:31" s="5" customFormat="1" ht="12.75">
      <c r="A3" s="30">
        <v>1</v>
      </c>
      <c r="B3" s="6">
        <v>19</v>
      </c>
      <c r="C3" s="6">
        <v>1061</v>
      </c>
      <c r="D3" s="6">
        <v>2061</v>
      </c>
      <c r="E3" s="6" t="s">
        <v>0</v>
      </c>
      <c r="F3" s="7" t="s">
        <v>1</v>
      </c>
      <c r="G3" s="7" t="s">
        <v>2</v>
      </c>
      <c r="H3" s="11" t="s">
        <v>135</v>
      </c>
      <c r="I3" s="8" t="s">
        <v>162</v>
      </c>
      <c r="J3" s="8" t="s">
        <v>115</v>
      </c>
      <c r="K3" s="8" t="s">
        <v>8</v>
      </c>
      <c r="L3" s="8" t="s">
        <v>115</v>
      </c>
      <c r="M3" s="8" t="s">
        <v>18</v>
      </c>
      <c r="N3" s="8"/>
      <c r="O3" s="8"/>
      <c r="P3" s="9" t="s">
        <v>165</v>
      </c>
      <c r="Q3" s="10">
        <v>40</v>
      </c>
      <c r="R3" s="10">
        <v>0</v>
      </c>
      <c r="S3" s="10">
        <f aca="true" t="shared" si="0" ref="S3:S47">Q3-R3</f>
        <v>40</v>
      </c>
      <c r="T3" s="27">
        <v>0.113125</v>
      </c>
      <c r="U3" s="6">
        <v>1</v>
      </c>
      <c r="V3" s="33">
        <v>1</v>
      </c>
      <c r="W3" s="30"/>
      <c r="X3" s="30"/>
      <c r="Y3" s="30"/>
      <c r="Z3" s="30"/>
      <c r="AA3" s="30"/>
      <c r="AB3" s="30"/>
      <c r="AC3" s="30"/>
      <c r="AD3" s="30"/>
      <c r="AE3" s="30"/>
    </row>
    <row r="4" spans="1:31" s="5" customFormat="1" ht="12.75">
      <c r="A4" s="30">
        <v>2</v>
      </c>
      <c r="B4" s="6">
        <v>17</v>
      </c>
      <c r="C4" s="6">
        <v>1033</v>
      </c>
      <c r="D4" s="6">
        <v>2033</v>
      </c>
      <c r="E4" s="6" t="s">
        <v>0</v>
      </c>
      <c r="F4" s="7" t="s">
        <v>1</v>
      </c>
      <c r="G4" s="7" t="s">
        <v>2</v>
      </c>
      <c r="H4" s="6" t="s">
        <v>136</v>
      </c>
      <c r="I4" s="8" t="s">
        <v>162</v>
      </c>
      <c r="J4" s="8" t="s">
        <v>65</v>
      </c>
      <c r="K4" s="8" t="s">
        <v>19</v>
      </c>
      <c r="L4" s="8" t="s">
        <v>66</v>
      </c>
      <c r="M4" s="8" t="s">
        <v>53</v>
      </c>
      <c r="N4" s="8"/>
      <c r="O4" s="8"/>
      <c r="P4" s="9" t="s">
        <v>163</v>
      </c>
      <c r="Q4" s="10">
        <v>40</v>
      </c>
      <c r="R4" s="10">
        <v>0</v>
      </c>
      <c r="S4" s="10">
        <f t="shared" si="0"/>
        <v>40</v>
      </c>
      <c r="T4" s="27">
        <v>0.11862268518518519</v>
      </c>
      <c r="U4" s="6">
        <v>2</v>
      </c>
      <c r="V4" s="30">
        <v>2</v>
      </c>
      <c r="W4" s="33">
        <v>1</v>
      </c>
      <c r="X4" s="30"/>
      <c r="Y4" s="30"/>
      <c r="Z4" s="30"/>
      <c r="AA4" s="30"/>
      <c r="AB4" s="30"/>
      <c r="AC4" s="30"/>
      <c r="AD4" s="30"/>
      <c r="AE4" s="30"/>
    </row>
    <row r="5" spans="1:31" s="5" customFormat="1" ht="12.75">
      <c r="A5" s="30">
        <v>3</v>
      </c>
      <c r="B5" s="6">
        <v>22</v>
      </c>
      <c r="C5" s="6">
        <v>1049</v>
      </c>
      <c r="D5" s="6">
        <v>2049</v>
      </c>
      <c r="E5" s="6" t="s">
        <v>0</v>
      </c>
      <c r="F5" s="7" t="s">
        <v>1</v>
      </c>
      <c r="G5" s="7" t="s">
        <v>2</v>
      </c>
      <c r="H5" s="6" t="s">
        <v>135</v>
      </c>
      <c r="I5" s="8" t="s">
        <v>168</v>
      </c>
      <c r="J5" s="8" t="s">
        <v>95</v>
      </c>
      <c r="K5" s="8" t="s">
        <v>23</v>
      </c>
      <c r="L5" s="8" t="s">
        <v>96</v>
      </c>
      <c r="M5" s="8" t="s">
        <v>53</v>
      </c>
      <c r="N5" s="8"/>
      <c r="O5" s="8"/>
      <c r="P5" s="9" t="s">
        <v>169</v>
      </c>
      <c r="Q5" s="10">
        <v>40</v>
      </c>
      <c r="R5" s="10">
        <v>0</v>
      </c>
      <c r="S5" s="10">
        <f t="shared" si="0"/>
        <v>40</v>
      </c>
      <c r="T5" s="27">
        <v>0.12009259259259258</v>
      </c>
      <c r="U5" s="6">
        <v>3</v>
      </c>
      <c r="V5" s="30">
        <v>3</v>
      </c>
      <c r="W5" s="30"/>
      <c r="X5" s="30"/>
      <c r="Y5" s="30"/>
      <c r="Z5" s="30"/>
      <c r="AA5" s="30"/>
      <c r="AB5" s="30"/>
      <c r="AC5" s="30"/>
      <c r="AD5" s="30"/>
      <c r="AE5" s="30"/>
    </row>
    <row r="6" spans="1:31" s="5" customFormat="1" ht="12.75">
      <c r="A6" s="30">
        <v>4</v>
      </c>
      <c r="B6" s="6">
        <v>14</v>
      </c>
      <c r="C6" s="6">
        <v>1037</v>
      </c>
      <c r="D6" s="6">
        <v>2037</v>
      </c>
      <c r="E6" s="6" t="s">
        <v>0</v>
      </c>
      <c r="F6" s="7" t="s">
        <v>1</v>
      </c>
      <c r="G6" s="7" t="s">
        <v>2</v>
      </c>
      <c r="H6" s="6" t="s">
        <v>135</v>
      </c>
      <c r="I6" s="8" t="s">
        <v>148</v>
      </c>
      <c r="J6" s="8" t="s">
        <v>74</v>
      </c>
      <c r="K6" s="8" t="s">
        <v>12</v>
      </c>
      <c r="L6" s="8"/>
      <c r="M6" s="8"/>
      <c r="N6" s="8"/>
      <c r="O6" s="8"/>
      <c r="P6" s="9" t="s">
        <v>157</v>
      </c>
      <c r="Q6" s="10">
        <v>40</v>
      </c>
      <c r="R6" s="10">
        <v>0</v>
      </c>
      <c r="S6" s="10">
        <f t="shared" si="0"/>
        <v>40</v>
      </c>
      <c r="T6" s="27">
        <v>0.1212037037037037</v>
      </c>
      <c r="U6" s="6">
        <v>4</v>
      </c>
      <c r="V6" s="30">
        <v>4</v>
      </c>
      <c r="W6" s="30">
        <v>2</v>
      </c>
      <c r="X6" s="30"/>
      <c r="Y6" s="30"/>
      <c r="Z6" s="30"/>
      <c r="AA6" s="30"/>
      <c r="AB6" s="30"/>
      <c r="AC6" s="30"/>
      <c r="AD6" s="30"/>
      <c r="AE6" s="30"/>
    </row>
    <row r="7" spans="1:31" s="5" customFormat="1" ht="12.75">
      <c r="A7" s="30">
        <v>6</v>
      </c>
      <c r="B7" s="6">
        <v>5</v>
      </c>
      <c r="C7" s="6">
        <v>1017</v>
      </c>
      <c r="D7" s="6">
        <v>2017</v>
      </c>
      <c r="E7" s="6" t="s">
        <v>0</v>
      </c>
      <c r="F7" s="7" t="s">
        <v>1</v>
      </c>
      <c r="G7" s="7" t="s">
        <v>2</v>
      </c>
      <c r="H7" s="6" t="s">
        <v>137</v>
      </c>
      <c r="I7" s="8" t="s">
        <v>148</v>
      </c>
      <c r="J7" s="8" t="s">
        <v>40</v>
      </c>
      <c r="K7" s="8" t="s">
        <v>10</v>
      </c>
      <c r="L7" s="8"/>
      <c r="M7" s="8"/>
      <c r="N7" s="8"/>
      <c r="O7" s="8"/>
      <c r="P7" s="9" t="s">
        <v>146</v>
      </c>
      <c r="Q7" s="10">
        <v>40</v>
      </c>
      <c r="R7" s="10">
        <v>0</v>
      </c>
      <c r="S7" s="10">
        <f>Q7-R7</f>
        <v>40</v>
      </c>
      <c r="T7" s="27">
        <v>0.12494212962962963</v>
      </c>
      <c r="U7" s="6">
        <v>5</v>
      </c>
      <c r="V7" s="30">
        <v>5</v>
      </c>
      <c r="W7" s="30">
        <v>3</v>
      </c>
      <c r="X7" s="33">
        <v>1</v>
      </c>
      <c r="Y7" s="30"/>
      <c r="Z7" s="30"/>
      <c r="AA7" s="30"/>
      <c r="AB7" s="30"/>
      <c r="AC7" s="30"/>
      <c r="AD7" s="30"/>
      <c r="AE7" s="30"/>
    </row>
    <row r="8" spans="1:31" s="5" customFormat="1" ht="12.75">
      <c r="A8" s="30">
        <v>5</v>
      </c>
      <c r="B8" s="6">
        <v>8</v>
      </c>
      <c r="C8" s="6">
        <v>1035</v>
      </c>
      <c r="D8" s="6">
        <v>2035</v>
      </c>
      <c r="E8" s="6" t="s">
        <v>0</v>
      </c>
      <c r="F8" s="7" t="s">
        <v>1</v>
      </c>
      <c r="G8" s="7" t="s">
        <v>2</v>
      </c>
      <c r="H8" s="11" t="s">
        <v>135</v>
      </c>
      <c r="I8" s="8" t="s">
        <v>199</v>
      </c>
      <c r="J8" s="8" t="s">
        <v>69</v>
      </c>
      <c r="K8" s="8" t="s">
        <v>19</v>
      </c>
      <c r="L8" s="8" t="s">
        <v>70</v>
      </c>
      <c r="M8" s="8" t="s">
        <v>22</v>
      </c>
      <c r="N8" s="8"/>
      <c r="O8" s="8"/>
      <c r="P8" s="9" t="s">
        <v>151</v>
      </c>
      <c r="Q8" s="10">
        <v>38</v>
      </c>
      <c r="R8" s="10">
        <v>0</v>
      </c>
      <c r="S8" s="10">
        <f t="shared" si="0"/>
        <v>38</v>
      </c>
      <c r="T8" s="27">
        <v>0.12166666666666666</v>
      </c>
      <c r="U8" s="6">
        <v>6</v>
      </c>
      <c r="V8" s="30">
        <v>6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5" customFormat="1" ht="12.75">
      <c r="A9" s="30">
        <v>7</v>
      </c>
      <c r="B9" s="6">
        <v>2</v>
      </c>
      <c r="C9" s="6">
        <v>1058</v>
      </c>
      <c r="D9" s="6">
        <v>2058</v>
      </c>
      <c r="E9" s="6" t="s">
        <v>0</v>
      </c>
      <c r="F9" s="7" t="s">
        <v>1</v>
      </c>
      <c r="G9" s="7" t="s">
        <v>2</v>
      </c>
      <c r="H9" s="6" t="s">
        <v>135</v>
      </c>
      <c r="I9" s="8"/>
      <c r="J9" s="8" t="s">
        <v>134</v>
      </c>
      <c r="K9" s="8" t="s">
        <v>19</v>
      </c>
      <c r="L9" s="8" t="s">
        <v>112</v>
      </c>
      <c r="M9" s="8" t="s">
        <v>23</v>
      </c>
      <c r="N9" s="8"/>
      <c r="O9" s="8"/>
      <c r="P9" s="9" t="s">
        <v>143</v>
      </c>
      <c r="Q9" s="10">
        <v>34</v>
      </c>
      <c r="R9" s="10">
        <v>0</v>
      </c>
      <c r="S9" s="10">
        <f t="shared" si="0"/>
        <v>34</v>
      </c>
      <c r="T9" s="27">
        <v>0.11684027777777778</v>
      </c>
      <c r="U9" s="6">
        <v>7</v>
      </c>
      <c r="V9" s="30">
        <v>7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5" customFormat="1" ht="13.5" customHeight="1">
      <c r="A10" s="30">
        <v>8</v>
      </c>
      <c r="B10" s="6">
        <v>1</v>
      </c>
      <c r="C10" s="6">
        <v>1048</v>
      </c>
      <c r="D10" s="6">
        <v>2048</v>
      </c>
      <c r="E10" s="6" t="s">
        <v>0</v>
      </c>
      <c r="F10" s="7" t="s">
        <v>1</v>
      </c>
      <c r="G10" s="7" t="s">
        <v>2</v>
      </c>
      <c r="H10" s="6" t="s">
        <v>137</v>
      </c>
      <c r="I10" s="8"/>
      <c r="J10" s="8" t="s">
        <v>93</v>
      </c>
      <c r="K10" s="8" t="s">
        <v>28</v>
      </c>
      <c r="L10" s="8" t="s">
        <v>94</v>
      </c>
      <c r="M10" s="8" t="s">
        <v>28</v>
      </c>
      <c r="N10" s="8"/>
      <c r="O10" s="8"/>
      <c r="P10" s="9" t="s">
        <v>142</v>
      </c>
      <c r="Q10" s="10">
        <v>34</v>
      </c>
      <c r="R10" s="10">
        <v>0</v>
      </c>
      <c r="S10" s="10">
        <f t="shared" si="0"/>
        <v>34</v>
      </c>
      <c r="T10" s="27">
        <v>0.12398148148148147</v>
      </c>
      <c r="U10" s="6">
        <v>8</v>
      </c>
      <c r="V10" s="30">
        <v>8</v>
      </c>
      <c r="W10" s="30">
        <v>4</v>
      </c>
      <c r="X10" s="30">
        <v>2</v>
      </c>
      <c r="Y10" s="30"/>
      <c r="Z10" s="30"/>
      <c r="AA10" s="30"/>
      <c r="AB10" s="30"/>
      <c r="AC10" s="30"/>
      <c r="AD10" s="30"/>
      <c r="AE10" s="30"/>
    </row>
    <row r="11" spans="1:31" s="5" customFormat="1" ht="12.75">
      <c r="A11" s="30">
        <v>9</v>
      </c>
      <c r="B11" s="6">
        <v>36</v>
      </c>
      <c r="C11" s="6">
        <v>1013</v>
      </c>
      <c r="D11" s="6">
        <v>2013</v>
      </c>
      <c r="E11" s="6" t="s">
        <v>0</v>
      </c>
      <c r="F11" s="7" t="s">
        <v>1</v>
      </c>
      <c r="G11" s="7" t="s">
        <v>2</v>
      </c>
      <c r="H11" s="6" t="s">
        <v>135</v>
      </c>
      <c r="I11" s="8"/>
      <c r="J11" s="8" t="s">
        <v>30</v>
      </c>
      <c r="K11" s="8" t="s">
        <v>31</v>
      </c>
      <c r="L11" s="8" t="s">
        <v>32</v>
      </c>
      <c r="M11" s="8" t="s">
        <v>33</v>
      </c>
      <c r="N11" s="8"/>
      <c r="O11" s="8"/>
      <c r="P11" s="9" t="s">
        <v>183</v>
      </c>
      <c r="Q11" s="10">
        <v>32</v>
      </c>
      <c r="R11" s="10">
        <v>0</v>
      </c>
      <c r="S11" s="10">
        <f t="shared" si="0"/>
        <v>32</v>
      </c>
      <c r="T11" s="27">
        <v>0.11996527777777777</v>
      </c>
      <c r="U11" s="6">
        <v>9</v>
      </c>
      <c r="V11" s="30">
        <v>9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5" customFormat="1" ht="12.75">
      <c r="A12" s="30">
        <v>10</v>
      </c>
      <c r="B12" s="6">
        <v>28</v>
      </c>
      <c r="C12" s="6">
        <v>1065</v>
      </c>
      <c r="D12" s="6">
        <v>2065</v>
      </c>
      <c r="E12" s="6" t="s">
        <v>0</v>
      </c>
      <c r="F12" s="7" t="s">
        <v>1</v>
      </c>
      <c r="G12" s="7" t="s">
        <v>2</v>
      </c>
      <c r="H12" s="6" t="s">
        <v>136</v>
      </c>
      <c r="I12" s="8" t="s">
        <v>148</v>
      </c>
      <c r="J12" s="8" t="s">
        <v>122</v>
      </c>
      <c r="K12" s="8" t="s">
        <v>24</v>
      </c>
      <c r="L12" s="8" t="s">
        <v>123</v>
      </c>
      <c r="M12" s="8" t="s">
        <v>15</v>
      </c>
      <c r="N12" s="8"/>
      <c r="O12" s="8"/>
      <c r="P12" s="9" t="s">
        <v>175</v>
      </c>
      <c r="Q12" s="10">
        <v>32</v>
      </c>
      <c r="R12" s="10">
        <v>0</v>
      </c>
      <c r="S12" s="10">
        <f t="shared" si="0"/>
        <v>32</v>
      </c>
      <c r="T12" s="27">
        <v>0.12165509259259259</v>
      </c>
      <c r="U12" s="6">
        <v>10</v>
      </c>
      <c r="V12" s="30">
        <v>10</v>
      </c>
      <c r="W12" s="30">
        <v>5</v>
      </c>
      <c r="X12" s="30"/>
      <c r="Y12" s="30"/>
      <c r="Z12" s="30"/>
      <c r="AA12" s="30"/>
      <c r="AB12" s="30"/>
      <c r="AC12" s="30"/>
      <c r="AD12" s="30"/>
      <c r="AE12" s="30"/>
    </row>
    <row r="13" spans="1:31" s="5" customFormat="1" ht="12.75">
      <c r="A13" s="30">
        <v>11</v>
      </c>
      <c r="B13" s="6">
        <v>3</v>
      </c>
      <c r="C13" s="6">
        <v>1047</v>
      </c>
      <c r="D13" s="6">
        <v>2047</v>
      </c>
      <c r="E13" s="6" t="s">
        <v>0</v>
      </c>
      <c r="F13" s="7" t="s">
        <v>1</v>
      </c>
      <c r="G13" s="7" t="s">
        <v>2</v>
      </c>
      <c r="H13" s="6" t="s">
        <v>135</v>
      </c>
      <c r="I13" s="8" t="s">
        <v>149</v>
      </c>
      <c r="J13" s="8" t="s">
        <v>16</v>
      </c>
      <c r="K13" s="8" t="s">
        <v>91</v>
      </c>
      <c r="L13" s="8" t="s">
        <v>92</v>
      </c>
      <c r="M13" s="8" t="s">
        <v>6</v>
      </c>
      <c r="N13" s="8"/>
      <c r="O13" s="8"/>
      <c r="P13" s="9" t="s">
        <v>144</v>
      </c>
      <c r="Q13" s="10">
        <v>32</v>
      </c>
      <c r="R13" s="10">
        <v>0</v>
      </c>
      <c r="S13" s="10">
        <f t="shared" si="0"/>
        <v>32</v>
      </c>
      <c r="T13" s="27">
        <v>0.121875</v>
      </c>
      <c r="U13" s="6">
        <v>11</v>
      </c>
      <c r="V13" s="30">
        <v>11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5" customFormat="1" ht="12.75">
      <c r="A14" s="30">
        <v>12</v>
      </c>
      <c r="B14" s="6">
        <v>43</v>
      </c>
      <c r="C14" s="6">
        <v>1044</v>
      </c>
      <c r="D14" s="6">
        <v>2044</v>
      </c>
      <c r="E14" s="6" t="s">
        <v>0</v>
      </c>
      <c r="F14" s="7" t="s">
        <v>1</v>
      </c>
      <c r="G14" s="7" t="s">
        <v>2</v>
      </c>
      <c r="H14" s="6" t="s">
        <v>185</v>
      </c>
      <c r="I14" s="8"/>
      <c r="J14" s="8" t="s">
        <v>84</v>
      </c>
      <c r="K14" s="8" t="s">
        <v>14</v>
      </c>
      <c r="L14" s="8" t="s">
        <v>85</v>
      </c>
      <c r="M14" s="8" t="s">
        <v>86</v>
      </c>
      <c r="N14" s="8"/>
      <c r="O14" s="8"/>
      <c r="P14" s="9" t="s">
        <v>193</v>
      </c>
      <c r="Q14" s="10">
        <v>32</v>
      </c>
      <c r="R14" s="10">
        <v>0</v>
      </c>
      <c r="S14" s="10">
        <f t="shared" si="0"/>
        <v>32</v>
      </c>
      <c r="T14" s="27">
        <v>0.124375</v>
      </c>
      <c r="U14" s="6">
        <v>12</v>
      </c>
      <c r="V14" s="30">
        <v>12</v>
      </c>
      <c r="W14" s="30"/>
      <c r="X14" s="30"/>
      <c r="Y14" s="30"/>
      <c r="Z14" s="30"/>
      <c r="AA14" s="30"/>
      <c r="AB14" s="30"/>
      <c r="AC14" s="30"/>
      <c r="AD14" s="33">
        <v>1</v>
      </c>
      <c r="AE14" s="30"/>
    </row>
    <row r="15" spans="1:31" s="5" customFormat="1" ht="12.75">
      <c r="A15" s="30">
        <v>13</v>
      </c>
      <c r="B15" s="6">
        <v>35</v>
      </c>
      <c r="C15" s="6">
        <v>1054</v>
      </c>
      <c r="D15" s="6">
        <v>2054</v>
      </c>
      <c r="E15" s="6" t="s">
        <v>0</v>
      </c>
      <c r="F15" s="7" t="s">
        <v>1</v>
      </c>
      <c r="G15" s="7" t="s">
        <v>2</v>
      </c>
      <c r="H15" s="6" t="s">
        <v>140</v>
      </c>
      <c r="I15" s="8" t="s">
        <v>148</v>
      </c>
      <c r="J15" s="8" t="s">
        <v>104</v>
      </c>
      <c r="K15" s="8" t="s">
        <v>5</v>
      </c>
      <c r="L15" s="8"/>
      <c r="M15" s="8"/>
      <c r="N15" s="8"/>
      <c r="O15" s="8"/>
      <c r="P15" s="9" t="s">
        <v>182</v>
      </c>
      <c r="Q15" s="10">
        <v>30</v>
      </c>
      <c r="R15" s="10">
        <v>0</v>
      </c>
      <c r="S15" s="10">
        <f t="shared" si="0"/>
        <v>30</v>
      </c>
      <c r="T15" s="27">
        <v>0.12314814814814816</v>
      </c>
      <c r="U15" s="6">
        <v>13</v>
      </c>
      <c r="V15" s="30"/>
      <c r="W15" s="30"/>
      <c r="X15" s="30"/>
      <c r="Y15" s="30"/>
      <c r="Z15" s="30">
        <v>1</v>
      </c>
      <c r="AA15" s="30">
        <v>1</v>
      </c>
      <c r="AB15" s="30"/>
      <c r="AC15" s="30"/>
      <c r="AD15" s="30"/>
      <c r="AE15" s="30"/>
    </row>
    <row r="16" spans="1:31" s="5" customFormat="1" ht="12.75">
      <c r="A16" s="30">
        <v>14</v>
      </c>
      <c r="B16" s="6">
        <v>10</v>
      </c>
      <c r="C16" s="6">
        <v>1059</v>
      </c>
      <c r="D16" s="6">
        <v>2059</v>
      </c>
      <c r="E16" s="6" t="s">
        <v>0</v>
      </c>
      <c r="F16" s="7" t="s">
        <v>1</v>
      </c>
      <c r="G16" s="7" t="s">
        <v>2</v>
      </c>
      <c r="H16" s="6" t="s">
        <v>135</v>
      </c>
      <c r="I16" s="8"/>
      <c r="J16" s="8" t="s">
        <v>113</v>
      </c>
      <c r="K16" s="8" t="s">
        <v>19</v>
      </c>
      <c r="L16" s="8" t="s">
        <v>29</v>
      </c>
      <c r="M16" s="8" t="s">
        <v>19</v>
      </c>
      <c r="N16" s="8"/>
      <c r="O16" s="8"/>
      <c r="P16" s="9" t="s">
        <v>153</v>
      </c>
      <c r="Q16" s="10">
        <v>30</v>
      </c>
      <c r="R16" s="10">
        <v>1</v>
      </c>
      <c r="S16" s="10">
        <f t="shared" si="0"/>
        <v>29</v>
      </c>
      <c r="T16" s="27">
        <v>0.12546296296296297</v>
      </c>
      <c r="U16" s="6">
        <v>14</v>
      </c>
      <c r="V16" s="30">
        <v>13</v>
      </c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5" customFormat="1" ht="12.75">
      <c r="A17" s="30">
        <v>15</v>
      </c>
      <c r="B17" s="6">
        <v>40</v>
      </c>
      <c r="C17" s="6">
        <v>1020</v>
      </c>
      <c r="D17" s="6">
        <v>2020</v>
      </c>
      <c r="E17" s="6" t="s">
        <v>0</v>
      </c>
      <c r="F17" s="7" t="s">
        <v>1</v>
      </c>
      <c r="G17" s="7" t="s">
        <v>2</v>
      </c>
      <c r="H17" s="6" t="s">
        <v>135</v>
      </c>
      <c r="I17" s="8" t="s">
        <v>148</v>
      </c>
      <c r="J17" s="8" t="s">
        <v>46</v>
      </c>
      <c r="K17" s="8" t="s">
        <v>11</v>
      </c>
      <c r="L17" s="8" t="s">
        <v>47</v>
      </c>
      <c r="M17" s="8" t="s">
        <v>48</v>
      </c>
      <c r="N17" s="8"/>
      <c r="O17" s="8"/>
      <c r="P17" s="9" t="s">
        <v>188</v>
      </c>
      <c r="Q17" s="10">
        <v>28</v>
      </c>
      <c r="R17" s="10">
        <v>0</v>
      </c>
      <c r="S17" s="10">
        <f t="shared" si="0"/>
        <v>28</v>
      </c>
      <c r="T17" s="27">
        <v>0.1005787037037037</v>
      </c>
      <c r="U17" s="6">
        <v>15</v>
      </c>
      <c r="V17" s="30">
        <v>14</v>
      </c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5" customFormat="1" ht="25.5">
      <c r="A18" s="30">
        <v>16</v>
      </c>
      <c r="B18" s="6">
        <v>18</v>
      </c>
      <c r="C18" s="6">
        <v>1030</v>
      </c>
      <c r="D18" s="6">
        <v>2030</v>
      </c>
      <c r="E18" s="6" t="s">
        <v>0</v>
      </c>
      <c r="F18" s="7" t="s">
        <v>1</v>
      </c>
      <c r="G18" s="7" t="s">
        <v>2</v>
      </c>
      <c r="H18" s="6" t="s">
        <v>139</v>
      </c>
      <c r="I18" s="8" t="s">
        <v>162</v>
      </c>
      <c r="J18" s="8" t="s">
        <v>58</v>
      </c>
      <c r="K18" s="8" t="s">
        <v>59</v>
      </c>
      <c r="L18" s="8"/>
      <c r="M18" s="8"/>
      <c r="N18" s="8"/>
      <c r="O18" s="8"/>
      <c r="P18" s="9" t="s">
        <v>164</v>
      </c>
      <c r="Q18" s="10">
        <v>28</v>
      </c>
      <c r="R18" s="10">
        <v>0</v>
      </c>
      <c r="S18" s="10">
        <f t="shared" si="0"/>
        <v>28</v>
      </c>
      <c r="T18" s="27">
        <v>0.1101388888888889</v>
      </c>
      <c r="U18" s="6">
        <v>16</v>
      </c>
      <c r="V18" s="30"/>
      <c r="W18" s="30"/>
      <c r="X18" s="30"/>
      <c r="Y18" s="30"/>
      <c r="Z18" s="33">
        <v>2</v>
      </c>
      <c r="AA18" s="30"/>
      <c r="AB18" s="30"/>
      <c r="AC18" s="30"/>
      <c r="AD18" s="30"/>
      <c r="AE18" s="30"/>
    </row>
    <row r="19" spans="1:31" s="5" customFormat="1" ht="12.75">
      <c r="A19" s="30">
        <v>17</v>
      </c>
      <c r="B19" s="6">
        <v>26</v>
      </c>
      <c r="C19" s="6">
        <v>1045</v>
      </c>
      <c r="D19" s="6">
        <v>2045</v>
      </c>
      <c r="E19" s="6" t="s">
        <v>0</v>
      </c>
      <c r="F19" s="7" t="s">
        <v>1</v>
      </c>
      <c r="G19" s="7" t="s">
        <v>2</v>
      </c>
      <c r="H19" s="6" t="s">
        <v>135</v>
      </c>
      <c r="I19" s="8"/>
      <c r="J19" s="8" t="s">
        <v>87</v>
      </c>
      <c r="K19" s="8" t="s">
        <v>42</v>
      </c>
      <c r="L19" s="8"/>
      <c r="M19" s="8"/>
      <c r="N19" s="8"/>
      <c r="O19" s="8"/>
      <c r="P19" s="9" t="s">
        <v>173</v>
      </c>
      <c r="Q19" s="10">
        <v>28</v>
      </c>
      <c r="R19" s="10">
        <v>0</v>
      </c>
      <c r="S19" s="10">
        <f t="shared" si="0"/>
        <v>28</v>
      </c>
      <c r="T19" s="27">
        <v>0.12349537037037038</v>
      </c>
      <c r="U19" s="6">
        <v>17</v>
      </c>
      <c r="V19" s="30">
        <v>15</v>
      </c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5" customFormat="1" ht="12.75">
      <c r="A20" s="30">
        <v>18</v>
      </c>
      <c r="B20" s="6">
        <v>37</v>
      </c>
      <c r="C20" s="6">
        <v>1053</v>
      </c>
      <c r="D20" s="6">
        <v>2053</v>
      </c>
      <c r="E20" s="6" t="s">
        <v>0</v>
      </c>
      <c r="F20" s="7" t="s">
        <v>1</v>
      </c>
      <c r="G20" s="7" t="s">
        <v>2</v>
      </c>
      <c r="H20" s="6" t="s">
        <v>140</v>
      </c>
      <c r="I20" s="8" t="s">
        <v>148</v>
      </c>
      <c r="J20" s="8" t="s">
        <v>133</v>
      </c>
      <c r="K20" s="8" t="s">
        <v>7</v>
      </c>
      <c r="L20" s="8" t="s">
        <v>103</v>
      </c>
      <c r="M20" s="8" t="s">
        <v>14</v>
      </c>
      <c r="N20" s="8"/>
      <c r="O20" s="8"/>
      <c r="P20" s="9" t="s">
        <v>184</v>
      </c>
      <c r="Q20" s="10">
        <v>28</v>
      </c>
      <c r="R20" s="10">
        <v>0</v>
      </c>
      <c r="S20" s="10">
        <f t="shared" si="0"/>
        <v>28</v>
      </c>
      <c r="T20" s="27">
        <v>0.12408564814814815</v>
      </c>
      <c r="U20" s="6">
        <v>18</v>
      </c>
      <c r="V20" s="30"/>
      <c r="W20" s="30"/>
      <c r="X20" s="30"/>
      <c r="Y20" s="30"/>
      <c r="Z20" s="30">
        <v>3</v>
      </c>
      <c r="AA20" s="30">
        <v>2</v>
      </c>
      <c r="AB20" s="30"/>
      <c r="AC20" s="30"/>
      <c r="AD20" s="30"/>
      <c r="AE20" s="30"/>
    </row>
    <row r="21" spans="1:31" s="5" customFormat="1" ht="12.75">
      <c r="A21" s="30">
        <v>19</v>
      </c>
      <c r="B21" s="6">
        <v>20</v>
      </c>
      <c r="C21" s="6">
        <v>1021</v>
      </c>
      <c r="D21" s="6">
        <v>2021</v>
      </c>
      <c r="E21" s="6" t="s">
        <v>0</v>
      </c>
      <c r="F21" s="7" t="s">
        <v>1</v>
      </c>
      <c r="G21" s="7" t="s">
        <v>2</v>
      </c>
      <c r="H21" s="6" t="s">
        <v>139</v>
      </c>
      <c r="I21" s="8"/>
      <c r="J21" s="8" t="s">
        <v>49</v>
      </c>
      <c r="K21" s="8" t="s">
        <v>19</v>
      </c>
      <c r="L21" s="8" t="s">
        <v>50</v>
      </c>
      <c r="M21" s="8" t="s">
        <v>17</v>
      </c>
      <c r="N21" s="8"/>
      <c r="O21" s="8"/>
      <c r="P21" s="9" t="s">
        <v>166</v>
      </c>
      <c r="Q21" s="10">
        <v>26</v>
      </c>
      <c r="R21" s="10">
        <v>0</v>
      </c>
      <c r="S21" s="10">
        <f t="shared" si="0"/>
        <v>26</v>
      </c>
      <c r="T21" s="27">
        <v>0.11871527777777778</v>
      </c>
      <c r="U21" s="6">
        <v>19</v>
      </c>
      <c r="V21" s="30"/>
      <c r="W21" s="30"/>
      <c r="X21" s="30"/>
      <c r="Y21" s="30"/>
      <c r="Z21" s="30">
        <v>4</v>
      </c>
      <c r="AA21" s="30"/>
      <c r="AB21" s="30"/>
      <c r="AC21" s="30"/>
      <c r="AD21" s="30"/>
      <c r="AE21" s="30"/>
    </row>
    <row r="22" spans="1:31" s="5" customFormat="1" ht="12.75">
      <c r="A22" s="30">
        <v>20</v>
      </c>
      <c r="B22" s="6">
        <v>6</v>
      </c>
      <c r="C22" s="6">
        <v>1034</v>
      </c>
      <c r="D22" s="6">
        <v>2034</v>
      </c>
      <c r="E22" s="6" t="s">
        <v>0</v>
      </c>
      <c r="F22" s="7" t="s">
        <v>1</v>
      </c>
      <c r="G22" s="7" t="s">
        <v>2</v>
      </c>
      <c r="H22" s="6" t="s">
        <v>135</v>
      </c>
      <c r="I22" s="8" t="s">
        <v>148</v>
      </c>
      <c r="J22" s="8" t="s">
        <v>67</v>
      </c>
      <c r="K22" s="8" t="s">
        <v>28</v>
      </c>
      <c r="L22" s="8" t="s">
        <v>68</v>
      </c>
      <c r="M22" s="8" t="s">
        <v>26</v>
      </c>
      <c r="N22" s="8"/>
      <c r="O22" s="8"/>
      <c r="P22" s="9" t="s">
        <v>147</v>
      </c>
      <c r="Q22" s="10">
        <v>24</v>
      </c>
      <c r="R22" s="10">
        <v>0</v>
      </c>
      <c r="S22" s="10">
        <f t="shared" si="0"/>
        <v>24</v>
      </c>
      <c r="T22" s="27">
        <v>0.11092592592592593</v>
      </c>
      <c r="U22" s="6">
        <v>20</v>
      </c>
      <c r="V22" s="30">
        <v>16</v>
      </c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5" customFormat="1" ht="12.75">
      <c r="A23" s="30">
        <v>21</v>
      </c>
      <c r="B23" s="6">
        <v>45</v>
      </c>
      <c r="C23" s="6">
        <v>1027</v>
      </c>
      <c r="D23" s="6">
        <v>2027</v>
      </c>
      <c r="E23" s="6" t="s">
        <v>0</v>
      </c>
      <c r="F23" s="7" t="s">
        <v>1</v>
      </c>
      <c r="G23" s="7" t="s">
        <v>2</v>
      </c>
      <c r="H23" s="6" t="s">
        <v>135</v>
      </c>
      <c r="I23" s="8" t="s">
        <v>194</v>
      </c>
      <c r="J23" s="8" t="s">
        <v>52</v>
      </c>
      <c r="K23" s="8" t="s">
        <v>53</v>
      </c>
      <c r="L23" s="8" t="s">
        <v>54</v>
      </c>
      <c r="M23" s="8" t="s">
        <v>55</v>
      </c>
      <c r="N23" s="8"/>
      <c r="O23" s="8"/>
      <c r="P23" s="9" t="s">
        <v>196</v>
      </c>
      <c r="Q23" s="10">
        <v>24</v>
      </c>
      <c r="R23" s="10">
        <v>0</v>
      </c>
      <c r="S23" s="10">
        <f t="shared" si="0"/>
        <v>24</v>
      </c>
      <c r="T23" s="27">
        <v>0.11487268518518519</v>
      </c>
      <c r="U23" s="6">
        <v>21</v>
      </c>
      <c r="V23" s="30">
        <v>17</v>
      </c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5" customFormat="1" ht="25.5">
      <c r="A24" s="30">
        <v>22</v>
      </c>
      <c r="B24" s="6">
        <v>30</v>
      </c>
      <c r="C24" s="6">
        <v>1016</v>
      </c>
      <c r="D24" s="6">
        <v>2016</v>
      </c>
      <c r="E24" s="6" t="s">
        <v>0</v>
      </c>
      <c r="F24" s="7" t="s">
        <v>1</v>
      </c>
      <c r="G24" s="7" t="s">
        <v>2</v>
      </c>
      <c r="H24" s="6" t="s">
        <v>135</v>
      </c>
      <c r="I24" s="8"/>
      <c r="J24" s="8" t="s">
        <v>38</v>
      </c>
      <c r="K24" s="8" t="s">
        <v>26</v>
      </c>
      <c r="L24" s="8" t="s">
        <v>39</v>
      </c>
      <c r="M24" s="8" t="s">
        <v>27</v>
      </c>
      <c r="N24" s="8"/>
      <c r="O24" s="8"/>
      <c r="P24" s="9" t="s">
        <v>177</v>
      </c>
      <c r="Q24" s="10">
        <v>24</v>
      </c>
      <c r="R24" s="10">
        <v>0</v>
      </c>
      <c r="S24" s="10">
        <f t="shared" si="0"/>
        <v>24</v>
      </c>
      <c r="T24" s="27">
        <v>0.12248842592592592</v>
      </c>
      <c r="U24" s="6">
        <v>22</v>
      </c>
      <c r="V24" s="30">
        <v>18</v>
      </c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5" customFormat="1" ht="25.5">
      <c r="A25" s="30">
        <v>23</v>
      </c>
      <c r="B25" s="6">
        <v>42</v>
      </c>
      <c r="C25" s="6">
        <v>1022</v>
      </c>
      <c r="D25" s="6">
        <v>2022</v>
      </c>
      <c r="E25" s="6" t="s">
        <v>0</v>
      </c>
      <c r="F25" s="7" t="s">
        <v>1</v>
      </c>
      <c r="G25" s="7" t="s">
        <v>2</v>
      </c>
      <c r="H25" s="6" t="s">
        <v>190</v>
      </c>
      <c r="I25" s="8" t="s">
        <v>191</v>
      </c>
      <c r="J25" s="8" t="s">
        <v>51</v>
      </c>
      <c r="K25" s="8" t="s">
        <v>17</v>
      </c>
      <c r="L25" s="8"/>
      <c r="M25" s="8"/>
      <c r="N25" s="8"/>
      <c r="O25" s="8"/>
      <c r="P25" s="9" t="s">
        <v>192</v>
      </c>
      <c r="Q25" s="10">
        <v>24</v>
      </c>
      <c r="R25" s="10">
        <v>0</v>
      </c>
      <c r="S25" s="10">
        <f t="shared" si="0"/>
        <v>24</v>
      </c>
      <c r="T25" s="27">
        <v>0.12351851851851851</v>
      </c>
      <c r="U25" s="6">
        <v>23</v>
      </c>
      <c r="V25" s="30"/>
      <c r="W25" s="30"/>
      <c r="X25" s="30"/>
      <c r="Y25" s="30"/>
      <c r="Z25" s="30"/>
      <c r="AA25" s="30"/>
      <c r="AB25" s="30"/>
      <c r="AC25" s="33">
        <v>1</v>
      </c>
      <c r="AD25" s="30"/>
      <c r="AE25" s="30"/>
    </row>
    <row r="26" spans="1:31" s="5" customFormat="1" ht="12.75">
      <c r="A26" s="30">
        <v>24</v>
      </c>
      <c r="B26" s="6">
        <v>4</v>
      </c>
      <c r="C26" s="6">
        <v>4</v>
      </c>
      <c r="D26" s="6">
        <v>4</v>
      </c>
      <c r="E26" s="6">
        <v>4</v>
      </c>
      <c r="F26" s="7">
        <v>4</v>
      </c>
      <c r="G26" s="7">
        <v>4</v>
      </c>
      <c r="H26" s="6" t="s">
        <v>135</v>
      </c>
      <c r="I26" s="8"/>
      <c r="J26" s="8" t="s">
        <v>101</v>
      </c>
      <c r="K26" s="8" t="s">
        <v>11</v>
      </c>
      <c r="L26" s="8" t="s">
        <v>102</v>
      </c>
      <c r="M26" s="8" t="s">
        <v>19</v>
      </c>
      <c r="N26" s="8"/>
      <c r="O26" s="8"/>
      <c r="P26" s="9" t="s">
        <v>145</v>
      </c>
      <c r="Q26" s="10">
        <v>24</v>
      </c>
      <c r="R26" s="10">
        <v>0</v>
      </c>
      <c r="S26" s="10">
        <f t="shared" si="0"/>
        <v>24</v>
      </c>
      <c r="T26" s="27">
        <v>0.12418981481481482</v>
      </c>
      <c r="U26" s="6">
        <v>24</v>
      </c>
      <c r="V26" s="30">
        <v>19</v>
      </c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5" customFormat="1" ht="12.75">
      <c r="A27" s="30">
        <v>25</v>
      </c>
      <c r="B27" s="6">
        <v>24</v>
      </c>
      <c r="C27" s="6">
        <v>1032</v>
      </c>
      <c r="D27" s="6">
        <v>2032</v>
      </c>
      <c r="E27" s="6" t="s">
        <v>0</v>
      </c>
      <c r="F27" s="7" t="s">
        <v>1</v>
      </c>
      <c r="G27" s="7" t="s">
        <v>2</v>
      </c>
      <c r="H27" s="6" t="s">
        <v>135</v>
      </c>
      <c r="I27" s="8"/>
      <c r="J27" s="8" t="s">
        <v>64</v>
      </c>
      <c r="K27" s="8" t="s">
        <v>4</v>
      </c>
      <c r="L27" s="8"/>
      <c r="M27" s="8"/>
      <c r="N27" s="8"/>
      <c r="O27" s="8"/>
      <c r="P27" s="9" t="s">
        <v>171</v>
      </c>
      <c r="Q27" s="10">
        <v>22</v>
      </c>
      <c r="R27" s="10">
        <v>0</v>
      </c>
      <c r="S27" s="10">
        <f t="shared" si="0"/>
        <v>22</v>
      </c>
      <c r="T27" s="27">
        <v>0.12368055555555556</v>
      </c>
      <c r="U27" s="6">
        <v>25</v>
      </c>
      <c r="V27" s="30">
        <v>20</v>
      </c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5" customFormat="1" ht="12.75">
      <c r="A28" s="30">
        <v>26</v>
      </c>
      <c r="B28" s="6">
        <v>9</v>
      </c>
      <c r="C28" s="6">
        <v>1024</v>
      </c>
      <c r="D28" s="6">
        <v>2024</v>
      </c>
      <c r="E28" s="6" t="s">
        <v>0</v>
      </c>
      <c r="F28" s="7" t="s">
        <v>1</v>
      </c>
      <c r="G28" s="7" t="s">
        <v>2</v>
      </c>
      <c r="H28" s="6" t="s">
        <v>135</v>
      </c>
      <c r="I28" s="8" t="s">
        <v>148</v>
      </c>
      <c r="J28" s="8" t="s">
        <v>21</v>
      </c>
      <c r="K28" s="8" t="s">
        <v>25</v>
      </c>
      <c r="L28" s="8" t="s">
        <v>21</v>
      </c>
      <c r="M28" s="8" t="s">
        <v>9</v>
      </c>
      <c r="N28" s="8"/>
      <c r="O28" s="8"/>
      <c r="P28" s="9" t="s">
        <v>152</v>
      </c>
      <c r="Q28" s="10">
        <v>40</v>
      </c>
      <c r="R28" s="10">
        <v>19</v>
      </c>
      <c r="S28" s="10">
        <f t="shared" si="0"/>
        <v>21</v>
      </c>
      <c r="T28" s="32">
        <v>0.13784722222222223</v>
      </c>
      <c r="U28" s="6">
        <v>26</v>
      </c>
      <c r="V28" s="30">
        <v>21</v>
      </c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5" customFormat="1" ht="25.5">
      <c r="A29" s="30">
        <v>27</v>
      </c>
      <c r="B29" s="6">
        <v>27</v>
      </c>
      <c r="C29" s="6">
        <v>1018</v>
      </c>
      <c r="D29" s="6">
        <v>2018</v>
      </c>
      <c r="E29" s="6" t="s">
        <v>0</v>
      </c>
      <c r="F29" s="7" t="s">
        <v>1</v>
      </c>
      <c r="G29" s="7" t="s">
        <v>2</v>
      </c>
      <c r="H29" s="6" t="s">
        <v>140</v>
      </c>
      <c r="I29" s="8" t="s">
        <v>148</v>
      </c>
      <c r="J29" s="8" t="s">
        <v>41</v>
      </c>
      <c r="K29" s="8" t="s">
        <v>42</v>
      </c>
      <c r="L29" s="8" t="s">
        <v>43</v>
      </c>
      <c r="M29" s="8" t="s">
        <v>23</v>
      </c>
      <c r="N29" s="8" t="s">
        <v>44</v>
      </c>
      <c r="O29" s="8" t="s">
        <v>13</v>
      </c>
      <c r="P29" s="9" t="s">
        <v>174</v>
      </c>
      <c r="Q29" s="10">
        <v>20</v>
      </c>
      <c r="R29" s="10">
        <v>0</v>
      </c>
      <c r="S29" s="10">
        <f t="shared" si="0"/>
        <v>20</v>
      </c>
      <c r="T29" s="27">
        <v>0.12166666666666666</v>
      </c>
      <c r="U29" s="6">
        <v>27</v>
      </c>
      <c r="V29" s="30"/>
      <c r="W29" s="30"/>
      <c r="X29" s="30"/>
      <c r="Y29" s="30"/>
      <c r="Z29" s="33">
        <v>5</v>
      </c>
      <c r="AA29" s="30">
        <v>3</v>
      </c>
      <c r="AB29" s="30"/>
      <c r="AC29" s="30"/>
      <c r="AD29" s="30"/>
      <c r="AE29" s="30"/>
    </row>
    <row r="30" spans="1:31" s="5" customFormat="1" ht="12.75">
      <c r="A30" s="30">
        <v>28</v>
      </c>
      <c r="B30" s="6">
        <v>11</v>
      </c>
      <c r="C30" s="6">
        <v>1051</v>
      </c>
      <c r="D30" s="6">
        <v>2051</v>
      </c>
      <c r="E30" s="6" t="s">
        <v>0</v>
      </c>
      <c r="F30" s="7" t="s">
        <v>1</v>
      </c>
      <c r="G30" s="7" t="s">
        <v>2</v>
      </c>
      <c r="H30" s="6" t="s">
        <v>135</v>
      </c>
      <c r="I30" s="8"/>
      <c r="J30" s="8" t="s">
        <v>99</v>
      </c>
      <c r="K30" s="8" t="s">
        <v>20</v>
      </c>
      <c r="L30" s="8" t="s">
        <v>100</v>
      </c>
      <c r="M30" s="8" t="s">
        <v>7</v>
      </c>
      <c r="N30" s="8"/>
      <c r="O30" s="8"/>
      <c r="P30" s="9" t="s">
        <v>154</v>
      </c>
      <c r="Q30" s="10">
        <v>18</v>
      </c>
      <c r="R30" s="10">
        <v>0</v>
      </c>
      <c r="S30" s="10">
        <f t="shared" si="0"/>
        <v>18</v>
      </c>
      <c r="T30" s="27">
        <v>0.12462962962962963</v>
      </c>
      <c r="U30" s="6">
        <v>28</v>
      </c>
      <c r="V30" s="30">
        <v>22</v>
      </c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5" customFormat="1" ht="12.75">
      <c r="A31" s="30">
        <v>29</v>
      </c>
      <c r="B31" s="6">
        <v>29</v>
      </c>
      <c r="C31" s="6">
        <v>1055</v>
      </c>
      <c r="D31" s="6">
        <v>2055</v>
      </c>
      <c r="E31" s="6" t="s">
        <v>0</v>
      </c>
      <c r="F31" s="7" t="s">
        <v>1</v>
      </c>
      <c r="G31" s="7" t="s">
        <v>2</v>
      </c>
      <c r="H31" s="6" t="s">
        <v>135</v>
      </c>
      <c r="I31" s="8"/>
      <c r="J31" s="8" t="s">
        <v>106</v>
      </c>
      <c r="K31" s="8" t="s">
        <v>19</v>
      </c>
      <c r="L31" s="8" t="s">
        <v>107</v>
      </c>
      <c r="M31" s="8" t="s">
        <v>23</v>
      </c>
      <c r="N31" s="8"/>
      <c r="O31" s="8"/>
      <c r="P31" s="9" t="s">
        <v>176</v>
      </c>
      <c r="Q31" s="10">
        <v>22</v>
      </c>
      <c r="R31" s="10">
        <v>5</v>
      </c>
      <c r="S31" s="10">
        <f t="shared" si="0"/>
        <v>17</v>
      </c>
      <c r="T31" s="27">
        <v>0.1279861111111111</v>
      </c>
      <c r="U31" s="6">
        <v>29</v>
      </c>
      <c r="V31" s="30">
        <v>23</v>
      </c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5" customFormat="1" ht="25.5">
      <c r="A32" s="30">
        <v>30</v>
      </c>
      <c r="B32" s="6">
        <v>15</v>
      </c>
      <c r="C32" s="6">
        <v>1019</v>
      </c>
      <c r="D32" s="6">
        <v>2019</v>
      </c>
      <c r="E32" s="6" t="s">
        <v>0</v>
      </c>
      <c r="F32" s="7" t="s">
        <v>1</v>
      </c>
      <c r="G32" s="7" t="s">
        <v>2</v>
      </c>
      <c r="H32" s="6" t="s">
        <v>135</v>
      </c>
      <c r="I32" s="8" t="s">
        <v>158</v>
      </c>
      <c r="J32" s="8" t="s">
        <v>45</v>
      </c>
      <c r="K32" s="8" t="s">
        <v>9</v>
      </c>
      <c r="L32" s="8"/>
      <c r="M32" s="8"/>
      <c r="N32" s="8"/>
      <c r="O32" s="8"/>
      <c r="P32" s="9" t="s">
        <v>159</v>
      </c>
      <c r="Q32" s="10">
        <v>16</v>
      </c>
      <c r="R32" s="10">
        <v>0</v>
      </c>
      <c r="S32" s="10">
        <f t="shared" si="0"/>
        <v>16</v>
      </c>
      <c r="T32" s="27">
        <v>0.11381944444444443</v>
      </c>
      <c r="U32" s="6">
        <v>30</v>
      </c>
      <c r="V32" s="33">
        <v>24</v>
      </c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5" customFormat="1" ht="12.75">
      <c r="A33" s="30">
        <v>31</v>
      </c>
      <c r="B33" s="6">
        <v>34</v>
      </c>
      <c r="C33" s="6">
        <v>1014</v>
      </c>
      <c r="D33" s="6">
        <v>2014</v>
      </c>
      <c r="E33" s="6" t="s">
        <v>0</v>
      </c>
      <c r="F33" s="7" t="s">
        <v>1</v>
      </c>
      <c r="G33" s="7" t="s">
        <v>2</v>
      </c>
      <c r="H33" s="6" t="s">
        <v>135</v>
      </c>
      <c r="I33" s="8"/>
      <c r="J33" s="8" t="s">
        <v>34</v>
      </c>
      <c r="K33" s="8" t="s">
        <v>8</v>
      </c>
      <c r="L33" s="8" t="s">
        <v>35</v>
      </c>
      <c r="M33" s="8" t="s">
        <v>22</v>
      </c>
      <c r="N33" s="8"/>
      <c r="O33" s="8"/>
      <c r="P33" s="9" t="s">
        <v>181</v>
      </c>
      <c r="Q33" s="10">
        <v>16</v>
      </c>
      <c r="R33" s="10">
        <v>0</v>
      </c>
      <c r="S33" s="10">
        <f t="shared" si="0"/>
        <v>16</v>
      </c>
      <c r="T33" s="27">
        <v>0.12053240740740741</v>
      </c>
      <c r="U33" s="6">
        <v>31</v>
      </c>
      <c r="V33" s="30">
        <v>25</v>
      </c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5" customFormat="1" ht="12.75">
      <c r="A34" s="30">
        <v>32</v>
      </c>
      <c r="B34" s="6">
        <v>16</v>
      </c>
      <c r="C34" s="6">
        <v>1036</v>
      </c>
      <c r="D34" s="6">
        <v>2036</v>
      </c>
      <c r="E34" s="6" t="s">
        <v>0</v>
      </c>
      <c r="F34" s="7" t="s">
        <v>1</v>
      </c>
      <c r="G34" s="7" t="s">
        <v>2</v>
      </c>
      <c r="H34" s="6" t="s">
        <v>160</v>
      </c>
      <c r="I34" s="8"/>
      <c r="J34" s="8" t="s">
        <v>71</v>
      </c>
      <c r="K34" s="8" t="s">
        <v>19</v>
      </c>
      <c r="L34" s="8" t="s">
        <v>72</v>
      </c>
      <c r="M34" s="8" t="s">
        <v>73</v>
      </c>
      <c r="N34" s="8"/>
      <c r="O34" s="8"/>
      <c r="P34" s="9" t="s">
        <v>161</v>
      </c>
      <c r="Q34" s="10">
        <v>20</v>
      </c>
      <c r="R34" s="10">
        <v>5</v>
      </c>
      <c r="S34" s="10">
        <f t="shared" si="0"/>
        <v>15</v>
      </c>
      <c r="T34" s="27">
        <v>0.12797453703703704</v>
      </c>
      <c r="U34" s="6">
        <v>32</v>
      </c>
      <c r="V34" s="30"/>
      <c r="W34" s="30"/>
      <c r="X34" s="30"/>
      <c r="Y34" s="30"/>
      <c r="Z34" s="30">
        <v>6</v>
      </c>
      <c r="AA34" s="30"/>
      <c r="AB34" s="30"/>
      <c r="AC34" s="30"/>
      <c r="AD34" s="30"/>
      <c r="AE34" s="33">
        <v>1</v>
      </c>
    </row>
    <row r="35" spans="1:31" s="5" customFormat="1" ht="12.75">
      <c r="A35" s="30">
        <v>33</v>
      </c>
      <c r="B35" s="6">
        <v>44</v>
      </c>
      <c r="C35" s="6">
        <v>1028</v>
      </c>
      <c r="D35" s="6">
        <v>2028</v>
      </c>
      <c r="E35" s="6" t="s">
        <v>0</v>
      </c>
      <c r="F35" s="7" t="s">
        <v>1</v>
      </c>
      <c r="G35" s="7" t="s">
        <v>2</v>
      </c>
      <c r="H35" s="6" t="s">
        <v>141</v>
      </c>
      <c r="I35" s="8" t="s">
        <v>194</v>
      </c>
      <c r="J35" s="8" t="s">
        <v>56</v>
      </c>
      <c r="K35" s="8" t="s">
        <v>24</v>
      </c>
      <c r="L35" s="8" t="s">
        <v>57</v>
      </c>
      <c r="M35" s="8" t="s">
        <v>22</v>
      </c>
      <c r="N35" s="8"/>
      <c r="O35" s="8"/>
      <c r="P35" s="9" t="s">
        <v>195</v>
      </c>
      <c r="Q35" s="10">
        <v>14</v>
      </c>
      <c r="R35" s="10">
        <v>0</v>
      </c>
      <c r="S35" s="10">
        <f t="shared" si="0"/>
        <v>14</v>
      </c>
      <c r="T35" s="27">
        <v>0.10706018518518519</v>
      </c>
      <c r="U35" s="6">
        <v>33</v>
      </c>
      <c r="V35" s="30"/>
      <c r="W35" s="30"/>
      <c r="X35" s="30"/>
      <c r="Y35" s="30"/>
      <c r="Z35" s="30">
        <v>7</v>
      </c>
      <c r="AA35" s="30">
        <v>4</v>
      </c>
      <c r="AB35" s="30">
        <v>1</v>
      </c>
      <c r="AC35" s="30"/>
      <c r="AD35" s="30"/>
      <c r="AE35" s="30"/>
    </row>
    <row r="36" spans="1:31" s="5" customFormat="1" ht="25.5">
      <c r="A36" s="30">
        <v>34</v>
      </c>
      <c r="B36" s="6">
        <v>23</v>
      </c>
      <c r="C36" s="6">
        <v>1060</v>
      </c>
      <c r="D36" s="6">
        <v>2060</v>
      </c>
      <c r="E36" s="6" t="s">
        <v>0</v>
      </c>
      <c r="F36" s="7" t="s">
        <v>1</v>
      </c>
      <c r="G36" s="7" t="s">
        <v>2</v>
      </c>
      <c r="H36" s="6" t="s">
        <v>135</v>
      </c>
      <c r="I36" s="8" t="s">
        <v>105</v>
      </c>
      <c r="J36" s="8" t="s">
        <v>114</v>
      </c>
      <c r="K36" s="8" t="s">
        <v>23</v>
      </c>
      <c r="L36" s="8"/>
      <c r="M36" s="8"/>
      <c r="N36" s="8"/>
      <c r="O36" s="8"/>
      <c r="P36" s="9" t="s">
        <v>170</v>
      </c>
      <c r="Q36" s="10">
        <v>14</v>
      </c>
      <c r="R36" s="10">
        <v>0</v>
      </c>
      <c r="S36" s="10">
        <f t="shared" si="0"/>
        <v>14</v>
      </c>
      <c r="T36" s="27">
        <v>0.12299768518518518</v>
      </c>
      <c r="U36" s="6">
        <v>34</v>
      </c>
      <c r="V36" s="33">
        <v>26</v>
      </c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5" customFormat="1" ht="12.75">
      <c r="A37" s="30">
        <v>35</v>
      </c>
      <c r="B37" s="6">
        <v>39</v>
      </c>
      <c r="C37" s="6">
        <v>1042</v>
      </c>
      <c r="D37" s="6">
        <v>2042</v>
      </c>
      <c r="E37" s="6" t="s">
        <v>0</v>
      </c>
      <c r="F37" s="7" t="s">
        <v>1</v>
      </c>
      <c r="G37" s="7" t="s">
        <v>2</v>
      </c>
      <c r="H37" s="6" t="s">
        <v>136</v>
      </c>
      <c r="I37" s="8" t="s">
        <v>148</v>
      </c>
      <c r="J37" s="8" t="s">
        <v>77</v>
      </c>
      <c r="K37" s="8" t="s">
        <v>12</v>
      </c>
      <c r="L37" s="8" t="s">
        <v>78</v>
      </c>
      <c r="M37" s="8" t="s">
        <v>33</v>
      </c>
      <c r="N37" s="8" t="s">
        <v>79</v>
      </c>
      <c r="O37" s="8" t="s">
        <v>80</v>
      </c>
      <c r="P37" s="9" t="s">
        <v>187</v>
      </c>
      <c r="Q37" s="10">
        <v>40</v>
      </c>
      <c r="R37" s="10">
        <v>26</v>
      </c>
      <c r="S37" s="10">
        <f t="shared" si="0"/>
        <v>14</v>
      </c>
      <c r="T37" s="27">
        <v>0.1424537037037037</v>
      </c>
      <c r="U37" s="6">
        <v>35</v>
      </c>
      <c r="V37" s="34">
        <v>27</v>
      </c>
      <c r="W37" s="30">
        <v>6</v>
      </c>
      <c r="X37" s="30"/>
      <c r="Y37" s="30"/>
      <c r="Z37" s="30"/>
      <c r="AA37" s="30"/>
      <c r="AB37" s="30"/>
      <c r="AC37" s="30"/>
      <c r="AD37" s="30"/>
      <c r="AE37" s="30"/>
    </row>
    <row r="38" spans="1:31" s="5" customFormat="1" ht="12.75">
      <c r="A38" s="30">
        <v>36</v>
      </c>
      <c r="B38" s="6">
        <v>25</v>
      </c>
      <c r="C38" s="6">
        <v>1057</v>
      </c>
      <c r="D38" s="6">
        <v>2057</v>
      </c>
      <c r="E38" s="6" t="s">
        <v>0</v>
      </c>
      <c r="F38" s="7" t="s">
        <v>1</v>
      </c>
      <c r="G38" s="7" t="s">
        <v>2</v>
      </c>
      <c r="H38" s="6" t="s">
        <v>135</v>
      </c>
      <c r="I38" s="8" t="s">
        <v>148</v>
      </c>
      <c r="J38" s="8" t="s">
        <v>109</v>
      </c>
      <c r="K38" s="8" t="s">
        <v>10</v>
      </c>
      <c r="L38" s="8" t="s">
        <v>110</v>
      </c>
      <c r="M38" s="8" t="s">
        <v>111</v>
      </c>
      <c r="N38" s="8"/>
      <c r="O38" s="8"/>
      <c r="P38" s="9" t="s">
        <v>172</v>
      </c>
      <c r="Q38" s="10">
        <v>12</v>
      </c>
      <c r="R38" s="10">
        <v>0</v>
      </c>
      <c r="S38" s="10">
        <f t="shared" si="0"/>
        <v>12</v>
      </c>
      <c r="T38" s="27">
        <v>0.07795138888888889</v>
      </c>
      <c r="U38" s="6">
        <v>36</v>
      </c>
      <c r="V38" s="34">
        <v>28</v>
      </c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5" customFormat="1" ht="12.75">
      <c r="A39" s="30">
        <v>37</v>
      </c>
      <c r="B39" s="6">
        <v>32</v>
      </c>
      <c r="C39" s="6">
        <v>1046</v>
      </c>
      <c r="D39" s="6">
        <v>2046</v>
      </c>
      <c r="E39" s="6" t="s">
        <v>0</v>
      </c>
      <c r="F39" s="7" t="s">
        <v>1</v>
      </c>
      <c r="G39" s="7" t="s">
        <v>2</v>
      </c>
      <c r="H39" s="6" t="s">
        <v>139</v>
      </c>
      <c r="I39" s="8"/>
      <c r="J39" s="8" t="s">
        <v>88</v>
      </c>
      <c r="K39" s="8" t="s">
        <v>11</v>
      </c>
      <c r="L39" s="8" t="s">
        <v>89</v>
      </c>
      <c r="M39" s="8" t="s">
        <v>90</v>
      </c>
      <c r="N39" s="8"/>
      <c r="O39" s="8"/>
      <c r="P39" s="9" t="s">
        <v>179</v>
      </c>
      <c r="Q39" s="10">
        <v>12</v>
      </c>
      <c r="R39" s="10">
        <v>0</v>
      </c>
      <c r="S39" s="10">
        <f t="shared" si="0"/>
        <v>12</v>
      </c>
      <c r="T39" s="27">
        <v>0.11936342592592593</v>
      </c>
      <c r="U39" s="6">
        <v>37</v>
      </c>
      <c r="V39" s="30"/>
      <c r="W39" s="30"/>
      <c r="X39" s="30"/>
      <c r="Y39" s="30"/>
      <c r="Z39" s="30">
        <v>8</v>
      </c>
      <c r="AA39" s="30"/>
      <c r="AB39" s="30"/>
      <c r="AC39" s="30"/>
      <c r="AD39" s="30"/>
      <c r="AE39" s="30"/>
    </row>
    <row r="40" spans="1:31" s="5" customFormat="1" ht="12.75">
      <c r="A40" s="30">
        <v>38</v>
      </c>
      <c r="B40" s="6">
        <v>33</v>
      </c>
      <c r="C40" s="6">
        <v>1064</v>
      </c>
      <c r="D40" s="6">
        <v>2064</v>
      </c>
      <c r="E40" s="6" t="s">
        <v>0</v>
      </c>
      <c r="F40" s="7" t="s">
        <v>1</v>
      </c>
      <c r="G40" s="7" t="s">
        <v>2</v>
      </c>
      <c r="H40" s="6" t="s">
        <v>135</v>
      </c>
      <c r="I40" s="8"/>
      <c r="J40" s="8" t="s">
        <v>119</v>
      </c>
      <c r="K40" s="8" t="s">
        <v>120</v>
      </c>
      <c r="L40" s="8" t="s">
        <v>121</v>
      </c>
      <c r="M40" s="8" t="s">
        <v>6</v>
      </c>
      <c r="N40" s="8"/>
      <c r="O40" s="8"/>
      <c r="P40" s="9" t="s">
        <v>180</v>
      </c>
      <c r="Q40" s="10">
        <v>12</v>
      </c>
      <c r="R40" s="10">
        <v>0</v>
      </c>
      <c r="S40" s="10">
        <f t="shared" si="0"/>
        <v>12</v>
      </c>
      <c r="T40" s="27">
        <v>0.11936342592592593</v>
      </c>
      <c r="U40" s="6">
        <v>38</v>
      </c>
      <c r="V40" s="30">
        <v>29</v>
      </c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5" customFormat="1" ht="12.75">
      <c r="A41" s="30">
        <v>39</v>
      </c>
      <c r="B41" s="6">
        <v>41</v>
      </c>
      <c r="C41" s="6">
        <v>1031</v>
      </c>
      <c r="D41" s="6">
        <v>2031</v>
      </c>
      <c r="E41" s="6" t="s">
        <v>0</v>
      </c>
      <c r="F41" s="7" t="s">
        <v>1</v>
      </c>
      <c r="G41" s="7" t="s">
        <v>2</v>
      </c>
      <c r="H41" s="6" t="s">
        <v>140</v>
      </c>
      <c r="I41" s="8" t="s">
        <v>148</v>
      </c>
      <c r="J41" s="8" t="s">
        <v>60</v>
      </c>
      <c r="K41" s="8" t="s">
        <v>61</v>
      </c>
      <c r="L41" s="8" t="s">
        <v>62</v>
      </c>
      <c r="M41" s="8" t="s">
        <v>63</v>
      </c>
      <c r="N41" s="8"/>
      <c r="O41" s="8"/>
      <c r="P41" s="9" t="s">
        <v>189</v>
      </c>
      <c r="Q41" s="10">
        <v>2</v>
      </c>
      <c r="R41" s="10">
        <v>0</v>
      </c>
      <c r="S41" s="10">
        <f t="shared" si="0"/>
        <v>2</v>
      </c>
      <c r="T41" s="27">
        <v>0.1074074074074074</v>
      </c>
      <c r="U41" s="6">
        <v>39</v>
      </c>
      <c r="V41" s="30"/>
      <c r="W41" s="30"/>
      <c r="X41" s="30"/>
      <c r="Y41" s="30"/>
      <c r="Z41" s="30">
        <v>9</v>
      </c>
      <c r="AA41" s="30">
        <v>5</v>
      </c>
      <c r="AB41" s="30"/>
      <c r="AC41" s="30"/>
      <c r="AD41" s="30"/>
      <c r="AE41" s="30"/>
    </row>
    <row r="42" spans="1:31" s="5" customFormat="1" ht="25.5">
      <c r="A42" s="30">
        <v>40</v>
      </c>
      <c r="B42" s="6">
        <v>21</v>
      </c>
      <c r="C42" s="6">
        <v>1015</v>
      </c>
      <c r="D42" s="6">
        <v>2015</v>
      </c>
      <c r="E42" s="6" t="s">
        <v>0</v>
      </c>
      <c r="F42" s="7" t="s">
        <v>1</v>
      </c>
      <c r="G42" s="7" t="s">
        <v>2</v>
      </c>
      <c r="H42" s="6" t="s">
        <v>139</v>
      </c>
      <c r="I42" s="8"/>
      <c r="J42" s="8" t="s">
        <v>36</v>
      </c>
      <c r="K42" s="8" t="s">
        <v>5</v>
      </c>
      <c r="L42" s="8" t="s">
        <v>37</v>
      </c>
      <c r="M42" s="8" t="s">
        <v>5</v>
      </c>
      <c r="N42" s="8"/>
      <c r="O42" s="8"/>
      <c r="P42" s="9" t="s">
        <v>167</v>
      </c>
      <c r="Q42" s="10">
        <v>12</v>
      </c>
      <c r="R42" s="10">
        <v>12</v>
      </c>
      <c r="S42" s="31">
        <f t="shared" si="0"/>
        <v>0</v>
      </c>
      <c r="T42" s="27">
        <v>0.1367361111111111</v>
      </c>
      <c r="U42" s="6">
        <v>40</v>
      </c>
      <c r="V42" s="30"/>
      <c r="W42" s="30"/>
      <c r="X42" s="30"/>
      <c r="Y42" s="30"/>
      <c r="Z42" s="33">
        <v>10</v>
      </c>
      <c r="AA42" s="30"/>
      <c r="AB42" s="30"/>
      <c r="AC42" s="30"/>
      <c r="AD42" s="30"/>
      <c r="AE42" s="30"/>
    </row>
    <row r="43" spans="1:31" s="5" customFormat="1" ht="12.75">
      <c r="A43" s="30">
        <v>41</v>
      </c>
      <c r="B43" s="6">
        <v>13</v>
      </c>
      <c r="C43" s="6">
        <v>1050</v>
      </c>
      <c r="D43" s="6">
        <v>2050</v>
      </c>
      <c r="E43" s="6" t="s">
        <v>0</v>
      </c>
      <c r="F43" s="7" t="s">
        <v>1</v>
      </c>
      <c r="G43" s="7" t="s">
        <v>2</v>
      </c>
      <c r="H43" s="6" t="s">
        <v>135</v>
      </c>
      <c r="I43" s="8" t="s">
        <v>148</v>
      </c>
      <c r="J43" s="8" t="s">
        <v>97</v>
      </c>
      <c r="K43" s="8" t="s">
        <v>33</v>
      </c>
      <c r="L43" s="8" t="s">
        <v>98</v>
      </c>
      <c r="M43" s="8" t="s">
        <v>5</v>
      </c>
      <c r="N43" s="8"/>
      <c r="O43" s="8"/>
      <c r="P43" s="9" t="s">
        <v>156</v>
      </c>
      <c r="Q43" s="10">
        <v>34</v>
      </c>
      <c r="R43" s="10">
        <v>34</v>
      </c>
      <c r="S43" s="10">
        <f t="shared" si="0"/>
        <v>0</v>
      </c>
      <c r="T43" s="27">
        <v>0.14854166666666666</v>
      </c>
      <c r="U43" s="6">
        <v>41</v>
      </c>
      <c r="V43" s="30">
        <v>30</v>
      </c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5" customFormat="1" ht="12.75">
      <c r="A44" s="30">
        <v>42</v>
      </c>
      <c r="B44" s="6">
        <v>31</v>
      </c>
      <c r="C44" s="6">
        <v>1041</v>
      </c>
      <c r="D44" s="6">
        <v>2041</v>
      </c>
      <c r="E44" s="6" t="s">
        <v>0</v>
      </c>
      <c r="F44" s="7" t="s">
        <v>1</v>
      </c>
      <c r="G44" s="7" t="s">
        <v>2</v>
      </c>
      <c r="H44" s="6" t="s">
        <v>139</v>
      </c>
      <c r="I44" s="8"/>
      <c r="J44" s="8" t="s">
        <v>75</v>
      </c>
      <c r="K44" s="8" t="s">
        <v>27</v>
      </c>
      <c r="L44" s="8" t="s">
        <v>76</v>
      </c>
      <c r="M44" s="8" t="s">
        <v>22</v>
      </c>
      <c r="N44" s="8"/>
      <c r="O44" s="8"/>
      <c r="P44" s="9" t="s">
        <v>178</v>
      </c>
      <c r="Q44" s="10">
        <v>10</v>
      </c>
      <c r="R44" s="10">
        <v>10</v>
      </c>
      <c r="S44" s="10">
        <f t="shared" si="0"/>
        <v>0</v>
      </c>
      <c r="T44" s="27">
        <v>0.15890046296296298</v>
      </c>
      <c r="U44" s="6">
        <v>42</v>
      </c>
      <c r="V44" s="30"/>
      <c r="W44" s="30"/>
      <c r="X44" s="30"/>
      <c r="Y44" s="30"/>
      <c r="Z44" s="30">
        <v>11</v>
      </c>
      <c r="AA44" s="30"/>
      <c r="AB44" s="30"/>
      <c r="AC44" s="30"/>
      <c r="AD44" s="30"/>
      <c r="AE44" s="30"/>
    </row>
    <row r="45" spans="1:31" s="5" customFormat="1" ht="12.75">
      <c r="A45" s="30">
        <v>43</v>
      </c>
      <c r="B45" s="6">
        <v>38</v>
      </c>
      <c r="C45" s="6">
        <v>1056</v>
      </c>
      <c r="D45" s="6">
        <v>2056</v>
      </c>
      <c r="E45" s="6" t="s">
        <v>0</v>
      </c>
      <c r="F45" s="7" t="s">
        <v>1</v>
      </c>
      <c r="G45" s="7" t="s">
        <v>2</v>
      </c>
      <c r="H45" s="6" t="s">
        <v>185</v>
      </c>
      <c r="I45" s="8"/>
      <c r="J45" s="8" t="s">
        <v>108</v>
      </c>
      <c r="K45" s="8" t="s">
        <v>53</v>
      </c>
      <c r="L45" s="8"/>
      <c r="M45" s="8"/>
      <c r="N45" s="8"/>
      <c r="O45" s="8"/>
      <c r="P45" s="9" t="s">
        <v>186</v>
      </c>
      <c r="Q45" s="10">
        <v>40</v>
      </c>
      <c r="R45" s="10">
        <v>40</v>
      </c>
      <c r="S45" s="10">
        <f t="shared" si="0"/>
        <v>0</v>
      </c>
      <c r="T45" s="27">
        <v>0.20032407407407407</v>
      </c>
      <c r="U45" s="6">
        <v>43</v>
      </c>
      <c r="V45" s="30">
        <v>31</v>
      </c>
      <c r="W45" s="30"/>
      <c r="X45" s="30"/>
      <c r="Y45" s="30"/>
      <c r="Z45" s="30"/>
      <c r="AA45" s="30"/>
      <c r="AB45" s="30"/>
      <c r="AC45" s="30"/>
      <c r="AD45" s="30">
        <v>2</v>
      </c>
      <c r="AE45" s="30"/>
    </row>
    <row r="46" spans="1:31" s="5" customFormat="1" ht="12.75">
      <c r="A46" s="30">
        <v>44</v>
      </c>
      <c r="B46" s="6">
        <v>7</v>
      </c>
      <c r="C46" s="6">
        <v>1043</v>
      </c>
      <c r="D46" s="6">
        <v>2043</v>
      </c>
      <c r="E46" s="6" t="s">
        <v>0</v>
      </c>
      <c r="F46" s="7" t="s">
        <v>1</v>
      </c>
      <c r="G46" s="7" t="s">
        <v>2</v>
      </c>
      <c r="H46" s="6" t="s">
        <v>135</v>
      </c>
      <c r="I46" s="8"/>
      <c r="J46" s="8" t="s">
        <v>81</v>
      </c>
      <c r="K46" s="8" t="s">
        <v>19</v>
      </c>
      <c r="L46" s="8" t="s">
        <v>82</v>
      </c>
      <c r="M46" s="8" t="s">
        <v>28</v>
      </c>
      <c r="N46" s="8" t="s">
        <v>83</v>
      </c>
      <c r="O46" s="8" t="s">
        <v>8</v>
      </c>
      <c r="P46" s="9" t="s">
        <v>150</v>
      </c>
      <c r="Q46" s="10">
        <v>0</v>
      </c>
      <c r="R46" s="10">
        <v>0</v>
      </c>
      <c r="S46" s="10">
        <f t="shared" si="0"/>
        <v>0</v>
      </c>
      <c r="T46" s="27" t="s">
        <v>197</v>
      </c>
      <c r="U46" s="6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5" customFormat="1" ht="12.75">
      <c r="A47" s="30">
        <v>45</v>
      </c>
      <c r="B47" s="6">
        <v>12</v>
      </c>
      <c r="C47" s="6">
        <v>1062</v>
      </c>
      <c r="D47" s="6">
        <v>2062</v>
      </c>
      <c r="E47" s="6" t="s">
        <v>0</v>
      </c>
      <c r="F47" s="7" t="s">
        <v>1</v>
      </c>
      <c r="G47" s="7" t="s">
        <v>2</v>
      </c>
      <c r="H47" s="6" t="s">
        <v>138</v>
      </c>
      <c r="I47" s="8"/>
      <c r="J47" s="8" t="s">
        <v>116</v>
      </c>
      <c r="K47" s="8" t="s">
        <v>22</v>
      </c>
      <c r="L47" s="8" t="s">
        <v>117</v>
      </c>
      <c r="M47" s="8" t="s">
        <v>8</v>
      </c>
      <c r="N47" s="8" t="s">
        <v>118</v>
      </c>
      <c r="O47" s="8" t="s">
        <v>8</v>
      </c>
      <c r="P47" s="9" t="s">
        <v>155</v>
      </c>
      <c r="Q47" s="10">
        <v>0</v>
      </c>
      <c r="R47" s="10">
        <v>0</v>
      </c>
      <c r="S47" s="10">
        <f t="shared" si="0"/>
        <v>0</v>
      </c>
      <c r="T47" s="27" t="s">
        <v>197</v>
      </c>
      <c r="U47" s="6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</sheetData>
  <printOptions/>
  <pageMargins left="0.15" right="0.14" top="0.22" bottom="0.2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"Спортсервис"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Курдюмов</dc:creator>
  <cp:keywords/>
  <dc:description/>
  <cp:lastModifiedBy>Папа</cp:lastModifiedBy>
  <cp:lastPrinted>2007-06-12T08:59:33Z</cp:lastPrinted>
  <dcterms:created xsi:type="dcterms:W3CDTF">2007-06-10T16:15:44Z</dcterms:created>
  <dcterms:modified xsi:type="dcterms:W3CDTF">2007-07-30T21:56:32Z</dcterms:modified>
  <cp:category/>
  <cp:version/>
  <cp:contentType/>
  <cp:contentStatus/>
</cp:coreProperties>
</file>